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05" windowWidth="23250" windowHeight="10125" activeTab="2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M20" i="2" l="1"/>
  <c r="M18" i="2"/>
  <c r="M17" i="2"/>
  <c r="M15" i="2"/>
  <c r="M14" i="2"/>
  <c r="M13" i="2"/>
  <c r="M11" i="2"/>
  <c r="M10" i="2"/>
  <c r="M9" i="2"/>
</calcChain>
</file>

<file path=xl/sharedStrings.xml><?xml version="1.0" encoding="utf-8"?>
<sst xmlns="http://schemas.openxmlformats.org/spreadsheetml/2006/main" count="489" uniqueCount="49">
  <si>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</si>
  <si>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</si>
  <si>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</si>
  <si>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</si>
  <si>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</si>
  <si>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</si>
  <si>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</si>
  <si>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</si>
  <si>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</si>
  <si>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</si>
  <si>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</si>
  <si>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</si>
  <si>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</si>
  <si>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</si>
  <si>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</si>
  <si>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</si>
  <si>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</si>
  <si>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</si>
  <si>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</si>
  <si>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</si>
  <si>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</si>
  <si>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</si>
  <si>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</si>
  <si>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</si>
  <si>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</si>
  <si>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</si>
  <si>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</si>
  <si>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</si>
  <si>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</si>
  <si>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</si>
  <si>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</si>
  <si>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</si>
  <si>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</si>
  <si>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</si>
  <si>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</si>
  <si>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</si>
  <si>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</si>
  <si>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Дементьева Е.А.</t>
  </si>
  <si>
    <t>тел. 413-2 690-842</t>
  </si>
  <si>
    <t>…</t>
  </si>
  <si>
    <t>...</t>
  </si>
  <si>
    <t xml:space="preserve"> … 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</si>
  <si>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</si>
  <si>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Магаданской области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</si>
  <si>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Магаданской области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</si>
  <si>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Видовая структура основных фондов коммерческих организаций (без субъектов малого предпринимательство) по ОКВЭД2 на конец 2020 - 2022 гг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</si>
  <si>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01.11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</si>
  <si>
    <t>Видовая структура основных фондов некоммерческих организаций по ОКВЭД2 на конец 2020 - 2022 гг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</si>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</sst>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0"/>
      <color theme="1"/>
      <name val="Arial"/>
      <family val="2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7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3" fontId="16" fillId="0" borderId="11" xfId="0" applyNumberFormat="1" applyFont="1" applyBorder="1"/>
    <xf numFmtId="165" fontId="16" fillId="0" borderId="11" xfId="0" applyNumberFormat="1" applyFont="1" applyBorder="1"/>
    <xf numFmtId="166" fontId="17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Fill="1" applyBorder="1"/>
    <xf numFmtId="3" fontId="17" fillId="0" borderId="11" xfId="10" applyNumberFormat="1" applyFont="1" applyBorder="1"/>
    <xf numFmtId="3" fontId="18" fillId="0" borderId="11" xfId="0" applyNumberFormat="1" applyFont="1" applyFill="1" applyBorder="1"/>
    <xf numFmtId="0" fontId="6" fillId="0" borderId="11" xfId="7" applyFont="1" applyBorder="1" applyAlignment="1">
      <alignment horizontal="left" vertical="center" wrapText="1"/>
    </xf>
    <xf numFmtId="165" fontId="19" fillId="0" borderId="11" xfId="0" applyNumberFormat="1" applyFont="1" applyBorder="1"/>
    <xf numFmtId="0" fontId="21" fillId="0" borderId="11" xfId="0" applyFont="1" applyBorder="1"/>
    <xf numFmtId="165" fontId="21" fillId="0" borderId="11" xfId="0" applyNumberFormat="1" applyFont="1" applyBorder="1"/>
    <xf numFmtId="3" fontId="7" fillId="0" borderId="0" xfId="0" applyNumberFormat="1" applyFont="1" applyAlignment="1">
      <alignment vertical="center" wrapText="1"/>
    </xf>
    <xf numFmtId="3" fontId="20" fillId="0" borderId="11" xfId="0" applyNumberFormat="1" applyFont="1" applyBorder="1"/>
    <xf numFmtId="3" fontId="7" fillId="0" borderId="0" xfId="0" applyNumberFormat="1" applyFont="1" applyBorder="1"/>
    <xf numFmtId="3" fontId="18" fillId="0" borderId="11" xfId="0" applyNumberFormat="1" applyFont="1" applyBorder="1"/>
    <xf numFmtId="165" fontId="18" fillId="0" borderId="11" xfId="0" applyNumberFormat="1" applyFont="1" applyFill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3" fontId="17" fillId="0" borderId="11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17" fillId="0" borderId="11" xfId="10" applyNumberFormat="1" applyFont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165" fontId="20" fillId="0" borderId="11" xfId="0" applyNumberFormat="1" applyFont="1" applyFill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165" fontId="30" fillId="0" borderId="11" xfId="0" applyNumberFormat="1" applyFont="1" applyBorder="1" applyAlignment="1">
      <alignment horizontal="right"/>
    </xf>
    <xf numFmtId="165" fontId="30" fillId="0" borderId="11" xfId="0" applyNumberFormat="1" applyFont="1" applyFill="1" applyBorder="1" applyAlignment="1">
      <alignment horizontal="right"/>
    </xf>
    <xf numFmtId="3" fontId="18" fillId="0" borderId="11" xfId="10" applyNumberFormat="1" applyFont="1" applyFill="1" applyBorder="1"/>
    <xf numFmtId="3" fontId="20" fillId="0" borderId="11" xfId="10" applyNumberFormat="1" applyFont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165" fontId="30" fillId="0" borderId="11" xfId="0" applyNumberFormat="1" applyFont="1" applyFill="1" applyBorder="1"/>
    <xf numFmtId="165" fontId="20" fillId="0" borderId="11" xfId="0" applyNumberFormat="1" applyFont="1" applyFill="1" applyBorder="1"/>
    <xf numFmtId="3" fontId="20" fillId="0" borderId="11" xfId="0" applyNumberFormat="1" applyFont="1" applyFill="1" applyBorder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1" fillId="0" borderId="11" xfId="0" applyFont="1" applyBorder="1"/>
    <xf numFmtId="3" fontId="20" fillId="0" borderId="11" xfId="10" applyNumberFormat="1" applyFont="1" applyBorder="1"/>
    <xf numFmtId="165" fontId="31" fillId="0" borderId="11" xfId="0" applyNumberFormat="1" applyFont="1" applyBorder="1"/>
    <xf numFmtId="165" fontId="32" fillId="0" borderId="11" xfId="0" applyNumberFormat="1" applyFont="1" applyBorder="1"/>
    <xf numFmtId="165" fontId="32" fillId="0" borderId="11" xfId="0" applyNumberFormat="1" applyFont="1" applyBorder="1" applyAlignment="1">
      <alignment horizontal="right"/>
    </xf>
  </cellXfs>
  <cellStyles count="24">
    <cellStyle name="Comma" xfId="22"/>
    <cellStyle name="Comma [0]" xfId="23"/>
    <cellStyle name="Currency" xfId="20"/>
    <cellStyle name="Currency [0]" xfId="21"/>
    <cellStyle name="m49048872" xfId="15"/>
    <cellStyle name="Normal" xfId="12"/>
    <cellStyle name="Percent" xfId="19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6" xfId="18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E16" sqref="D16:E16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83" t="s">
        <v>45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7.25" customHeight="1" x14ac:dyDescent="0.25">
      <c r="A4" s="8" t="s">
        <v>3</v>
      </c>
      <c r="B4" s="9" t="s">
        <v>47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63"/>
      <c r="B6" s="64" t="s">
        <v>6</v>
      </c>
      <c r="C6" s="63"/>
      <c r="D6" s="63"/>
      <c r="E6" s="63"/>
    </row>
    <row r="7" spans="1:16" x14ac:dyDescent="0.25">
      <c r="A7" s="63"/>
      <c r="B7" s="65" t="s">
        <v>37</v>
      </c>
      <c r="C7" s="63"/>
      <c r="D7" s="63"/>
      <c r="E7" s="63"/>
    </row>
    <row r="8" spans="1:16" x14ac:dyDescent="0.25">
      <c r="A8" s="63"/>
      <c r="B8" s="65" t="s">
        <v>38</v>
      </c>
      <c r="C8" s="63"/>
      <c r="D8" s="63"/>
      <c r="E8" s="63"/>
    </row>
    <row r="9" spans="1:16" x14ac:dyDescent="0.25">
      <c r="A9" s="63"/>
      <c r="B9" s="66"/>
      <c r="C9" s="63"/>
      <c r="D9" s="63"/>
      <c r="E9" s="63"/>
    </row>
    <row r="10" spans="1:16" x14ac:dyDescent="0.25">
      <c r="A10" s="63"/>
      <c r="B10" s="67" t="s">
        <v>46</v>
      </c>
      <c r="C10" s="63"/>
      <c r="D10" s="63"/>
      <c r="E10" s="63"/>
    </row>
    <row r="11" spans="1:16" x14ac:dyDescent="0.25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B1"/>
    </sheetView>
  </sheetViews>
  <sheetFormatPr defaultColWidth="9.140625" defaultRowHeight="15.75" x14ac:dyDescent="0.25"/>
  <cols>
    <col min="1" max="1" width="44.85546875" style="2" customWidth="1"/>
    <col min="2" max="2" width="13.7109375" style="17" customWidth="1"/>
    <col min="3" max="3" width="12.7109375" style="2" customWidth="1"/>
    <col min="4" max="4" width="12.7109375" style="17" customWidth="1"/>
    <col min="5" max="5" width="12.7109375" style="2" customWidth="1"/>
    <col min="6" max="6" width="12.7109375" style="17" customWidth="1"/>
    <col min="7" max="7" width="12.7109375" style="2" customWidth="1"/>
    <col min="8" max="8" width="12.7109375" style="17" customWidth="1"/>
    <col min="9" max="9" width="12.7109375" style="2" customWidth="1"/>
    <col min="10" max="10" width="12.7109375" style="17" customWidth="1"/>
    <col min="11" max="11" width="12.7109375" style="2" customWidth="1"/>
    <col min="12" max="12" width="12.7109375" style="17" customWidth="1"/>
    <col min="13" max="13" width="12.7109375" style="2" customWidth="1"/>
    <col min="14" max="14" width="14.85546875" style="2" customWidth="1"/>
    <col min="15" max="25" width="12.7109375" style="2" customWidth="1"/>
    <col min="26" max="26" width="14.85546875" style="63" customWidth="1"/>
    <col min="27" max="37" width="12.7109375" style="63" customWidth="1"/>
    <col min="38" max="16384" width="9.140625" style="2"/>
  </cols>
  <sheetData>
    <row r="1" spans="1:37" ht="33" customHeight="1" x14ac:dyDescent="0.25">
      <c r="A1" s="95" t="s">
        <v>5</v>
      </c>
      <c r="B1" s="95"/>
    </row>
    <row r="2" spans="1:37" s="10" customFormat="1" ht="35.25" customHeight="1" x14ac:dyDescent="0.2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60"/>
      <c r="O2" s="61"/>
      <c r="P2" s="60"/>
      <c r="Q2" s="62"/>
      <c r="R2" s="60"/>
      <c r="S2" s="62"/>
      <c r="T2" s="60"/>
      <c r="U2" s="62"/>
      <c r="V2" s="60"/>
      <c r="W2" s="62"/>
      <c r="X2" s="60"/>
      <c r="Y2" s="62"/>
      <c r="Z2" s="60"/>
      <c r="AA2" s="61"/>
      <c r="AB2" s="60"/>
      <c r="AC2" s="62"/>
      <c r="AD2" s="60"/>
      <c r="AE2" s="62"/>
      <c r="AF2" s="60"/>
      <c r="AG2" s="62"/>
      <c r="AH2" s="60"/>
      <c r="AI2" s="62"/>
      <c r="AJ2" s="60"/>
      <c r="AK2" s="62"/>
    </row>
    <row r="3" spans="1:37" s="10" customFormat="1" ht="18" customHeight="1" x14ac:dyDescent="0.25">
      <c r="A3" s="98"/>
      <c r="B3" s="97">
        <v>2020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84">
        <v>2021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>
        <v>2022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</row>
    <row r="4" spans="1:37" s="12" customFormat="1" x14ac:dyDescent="0.25">
      <c r="A4" s="99"/>
      <c r="B4" s="85" t="s">
        <v>7</v>
      </c>
      <c r="C4" s="86"/>
      <c r="D4" s="89" t="s">
        <v>8</v>
      </c>
      <c r="E4" s="90"/>
      <c r="F4" s="90"/>
      <c r="G4" s="90"/>
      <c r="H4" s="90"/>
      <c r="I4" s="90"/>
      <c r="J4" s="90"/>
      <c r="K4" s="90"/>
      <c r="L4" s="90"/>
      <c r="M4" s="91"/>
      <c r="N4" s="85" t="s">
        <v>7</v>
      </c>
      <c r="O4" s="86"/>
      <c r="P4" s="89" t="s">
        <v>8</v>
      </c>
      <c r="Q4" s="90"/>
      <c r="R4" s="90"/>
      <c r="S4" s="90"/>
      <c r="T4" s="90"/>
      <c r="U4" s="90"/>
      <c r="V4" s="90"/>
      <c r="W4" s="90"/>
      <c r="X4" s="90"/>
      <c r="Y4" s="91"/>
      <c r="Z4" s="85" t="s">
        <v>7</v>
      </c>
      <c r="AA4" s="86"/>
      <c r="AB4" s="89" t="s">
        <v>8</v>
      </c>
      <c r="AC4" s="90"/>
      <c r="AD4" s="90"/>
      <c r="AE4" s="90"/>
      <c r="AF4" s="90"/>
      <c r="AG4" s="90"/>
      <c r="AH4" s="90"/>
      <c r="AI4" s="90"/>
      <c r="AJ4" s="90"/>
      <c r="AK4" s="91"/>
    </row>
    <row r="5" spans="1:37" s="12" customFormat="1" ht="30.75" customHeight="1" x14ac:dyDescent="0.25">
      <c r="A5" s="99"/>
      <c r="B5" s="87"/>
      <c r="C5" s="88"/>
      <c r="D5" s="92" t="s">
        <v>9</v>
      </c>
      <c r="E5" s="93"/>
      <c r="F5" s="92" t="s">
        <v>10</v>
      </c>
      <c r="G5" s="93"/>
      <c r="H5" s="92" t="s">
        <v>11</v>
      </c>
      <c r="I5" s="93"/>
      <c r="J5" s="92" t="s">
        <v>12</v>
      </c>
      <c r="K5" s="93"/>
      <c r="L5" s="92" t="s">
        <v>13</v>
      </c>
      <c r="M5" s="93"/>
      <c r="N5" s="87"/>
      <c r="O5" s="88"/>
      <c r="P5" s="92" t="s">
        <v>9</v>
      </c>
      <c r="Q5" s="93"/>
      <c r="R5" s="92" t="s">
        <v>10</v>
      </c>
      <c r="S5" s="93"/>
      <c r="T5" s="92" t="s">
        <v>11</v>
      </c>
      <c r="U5" s="93"/>
      <c r="V5" s="92" t="s">
        <v>12</v>
      </c>
      <c r="W5" s="93"/>
      <c r="X5" s="92" t="s">
        <v>13</v>
      </c>
      <c r="Y5" s="93"/>
      <c r="Z5" s="87"/>
      <c r="AA5" s="88"/>
      <c r="AB5" s="92" t="s">
        <v>9</v>
      </c>
      <c r="AC5" s="93"/>
      <c r="AD5" s="92" t="s">
        <v>10</v>
      </c>
      <c r="AE5" s="93"/>
      <c r="AF5" s="92" t="s">
        <v>11</v>
      </c>
      <c r="AG5" s="93"/>
      <c r="AH5" s="92" t="s">
        <v>12</v>
      </c>
      <c r="AI5" s="93"/>
      <c r="AJ5" s="92" t="s">
        <v>13</v>
      </c>
      <c r="AK5" s="93"/>
    </row>
    <row r="6" spans="1:37" s="12" customFormat="1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7" s="4" customFormat="1" x14ac:dyDescent="0.25">
      <c r="A7" s="40" t="s">
        <v>1</v>
      </c>
      <c r="B7" s="44">
        <v>291636</v>
      </c>
      <c r="C7" s="48">
        <v>100</v>
      </c>
      <c r="D7" s="44">
        <v>44698</v>
      </c>
      <c r="E7" s="47">
        <v>15.3</v>
      </c>
      <c r="F7" s="44">
        <v>123350</v>
      </c>
      <c r="G7" s="47">
        <v>42.3</v>
      </c>
      <c r="H7" s="44">
        <v>85343</v>
      </c>
      <c r="I7" s="47">
        <v>29.3</v>
      </c>
      <c r="J7" s="44">
        <v>32524</v>
      </c>
      <c r="K7" s="47">
        <v>11.2</v>
      </c>
      <c r="L7" s="44">
        <v>5721</v>
      </c>
      <c r="M7" s="47">
        <v>1.9000000000000057</v>
      </c>
      <c r="N7" s="50">
        <v>332483</v>
      </c>
      <c r="O7" s="48">
        <v>100</v>
      </c>
      <c r="P7" s="50">
        <v>47070</v>
      </c>
      <c r="Q7" s="59">
        <v>14.2</v>
      </c>
      <c r="R7" s="50">
        <v>143997</v>
      </c>
      <c r="S7" s="59">
        <v>43.3</v>
      </c>
      <c r="T7" s="50">
        <v>94587</v>
      </c>
      <c r="U7" s="59">
        <v>28.4</v>
      </c>
      <c r="V7" s="50">
        <v>39302</v>
      </c>
      <c r="W7" s="59">
        <v>11.8</v>
      </c>
      <c r="X7" s="50">
        <v>7527</v>
      </c>
      <c r="Y7" s="59">
        <v>2.2999999999999998</v>
      </c>
      <c r="Z7" s="50">
        <v>388071</v>
      </c>
      <c r="AA7" s="77">
        <v>100</v>
      </c>
      <c r="AB7" s="50">
        <v>50582</v>
      </c>
      <c r="AC7" s="59">
        <v>13</v>
      </c>
      <c r="AD7" s="50">
        <v>164287</v>
      </c>
      <c r="AE7" s="59">
        <v>42.3</v>
      </c>
      <c r="AF7" s="50">
        <v>109757</v>
      </c>
      <c r="AG7" s="59">
        <v>28.3</v>
      </c>
      <c r="AH7" s="50">
        <v>53267</v>
      </c>
      <c r="AI7" s="59">
        <v>13.7</v>
      </c>
      <c r="AJ7" s="50">
        <v>10178</v>
      </c>
      <c r="AK7" s="59">
        <v>2.6</v>
      </c>
    </row>
    <row r="8" spans="1:37" s="24" customFormat="1" ht="31.5" x14ac:dyDescent="0.25">
      <c r="A8" s="41" t="s">
        <v>18</v>
      </c>
      <c r="B8" s="42">
        <v>4731</v>
      </c>
      <c r="C8" s="49">
        <v>100</v>
      </c>
      <c r="D8" s="42">
        <v>719</v>
      </c>
      <c r="E8" s="46">
        <v>15.2</v>
      </c>
      <c r="F8" s="42">
        <v>42</v>
      </c>
      <c r="G8" s="46">
        <v>0.9</v>
      </c>
      <c r="H8" s="42">
        <v>3044</v>
      </c>
      <c r="I8" s="46">
        <v>64.3</v>
      </c>
      <c r="J8" s="42">
        <v>883</v>
      </c>
      <c r="K8" s="46">
        <v>18.7</v>
      </c>
      <c r="L8" s="42">
        <v>43</v>
      </c>
      <c r="M8" s="46">
        <v>0.9</v>
      </c>
      <c r="N8" s="69">
        <v>5056</v>
      </c>
      <c r="O8" s="70">
        <v>100</v>
      </c>
      <c r="P8" s="69">
        <v>1196</v>
      </c>
      <c r="Q8" s="71">
        <v>23.7</v>
      </c>
      <c r="R8" s="69">
        <v>45</v>
      </c>
      <c r="S8" s="72">
        <v>0.9</v>
      </c>
      <c r="T8" s="69">
        <v>3088</v>
      </c>
      <c r="U8" s="71">
        <v>61.1</v>
      </c>
      <c r="V8" s="69">
        <v>685</v>
      </c>
      <c r="W8" s="73">
        <v>13.5</v>
      </c>
      <c r="X8" s="69">
        <v>42</v>
      </c>
      <c r="Y8" s="71">
        <v>0.8</v>
      </c>
      <c r="Z8" s="69">
        <v>5946</v>
      </c>
      <c r="AA8" s="78">
        <v>100</v>
      </c>
      <c r="AB8" s="69">
        <v>740</v>
      </c>
      <c r="AC8" s="81">
        <v>12.4</v>
      </c>
      <c r="AD8" s="69" t="s">
        <v>39</v>
      </c>
      <c r="AE8" s="69" t="s">
        <v>39</v>
      </c>
      <c r="AF8" s="69">
        <v>4009</v>
      </c>
      <c r="AG8" s="81">
        <v>67.400000000000006</v>
      </c>
      <c r="AH8" s="69">
        <v>941</v>
      </c>
      <c r="AI8" s="81">
        <v>15.8</v>
      </c>
      <c r="AJ8" s="79" t="s">
        <v>39</v>
      </c>
      <c r="AK8" s="79" t="s">
        <v>39</v>
      </c>
    </row>
    <row r="9" spans="1:37" s="24" customFormat="1" x14ac:dyDescent="0.25">
      <c r="A9" s="41" t="s">
        <v>19</v>
      </c>
      <c r="B9" s="42">
        <v>133287</v>
      </c>
      <c r="C9" s="49">
        <v>100</v>
      </c>
      <c r="D9" s="42">
        <v>28845</v>
      </c>
      <c r="E9" s="46">
        <v>21.6</v>
      </c>
      <c r="F9" s="42">
        <v>37993</v>
      </c>
      <c r="G9" s="46">
        <v>28.5</v>
      </c>
      <c r="H9" s="42">
        <v>44704</v>
      </c>
      <c r="I9" s="46">
        <v>33.5</v>
      </c>
      <c r="J9" s="42">
        <v>18136</v>
      </c>
      <c r="K9" s="46">
        <v>13.6</v>
      </c>
      <c r="L9" s="42">
        <v>3609</v>
      </c>
      <c r="M9" s="46">
        <f>C9-E9-G9-I9-K9</f>
        <v>2.800000000000006</v>
      </c>
      <c r="N9" s="69">
        <v>172508</v>
      </c>
      <c r="O9" s="70">
        <v>100</v>
      </c>
      <c r="P9" s="69">
        <v>34174</v>
      </c>
      <c r="Q9" s="71">
        <v>19.8</v>
      </c>
      <c r="R9" s="69">
        <v>54627</v>
      </c>
      <c r="S9" s="72">
        <v>31.7</v>
      </c>
      <c r="T9" s="69">
        <v>51578</v>
      </c>
      <c r="U9" s="71">
        <v>29.9</v>
      </c>
      <c r="V9" s="69">
        <v>26984</v>
      </c>
      <c r="W9" s="73">
        <v>15.6</v>
      </c>
      <c r="X9" s="69">
        <v>5145</v>
      </c>
      <c r="Y9" s="71">
        <v>3</v>
      </c>
      <c r="Z9" s="69">
        <v>198261</v>
      </c>
      <c r="AA9" s="78">
        <v>100</v>
      </c>
      <c r="AB9" s="69">
        <v>36797</v>
      </c>
      <c r="AC9" s="81">
        <v>18.600000000000001</v>
      </c>
      <c r="AD9" s="69" t="s">
        <v>39</v>
      </c>
      <c r="AE9" s="69" t="s">
        <v>39</v>
      </c>
      <c r="AF9" s="69">
        <v>63051</v>
      </c>
      <c r="AG9" s="81">
        <v>31.8</v>
      </c>
      <c r="AH9" s="69">
        <v>38007</v>
      </c>
      <c r="AI9" s="81">
        <v>19.2</v>
      </c>
      <c r="AJ9" s="79">
        <v>7754</v>
      </c>
      <c r="AK9" s="81">
        <v>3.9</v>
      </c>
    </row>
    <row r="10" spans="1:37" s="24" customFormat="1" x14ac:dyDescent="0.25">
      <c r="A10" s="41" t="s">
        <v>20</v>
      </c>
      <c r="B10" s="42">
        <v>1056</v>
      </c>
      <c r="C10" s="49">
        <v>100</v>
      </c>
      <c r="D10" s="42">
        <v>370</v>
      </c>
      <c r="E10" s="46">
        <v>35</v>
      </c>
      <c r="F10" s="42">
        <v>99</v>
      </c>
      <c r="G10" s="46">
        <v>9.4</v>
      </c>
      <c r="H10" s="42">
        <v>432</v>
      </c>
      <c r="I10" s="46">
        <v>40.9</v>
      </c>
      <c r="J10" s="42">
        <v>154</v>
      </c>
      <c r="K10" s="46">
        <v>14.6</v>
      </c>
      <c r="L10" s="42">
        <v>1</v>
      </c>
      <c r="M10" s="46">
        <f t="shared" ref="M10:M11" si="0">C10-E10-G10-I10-K10</f>
        <v>0.1000000000000032</v>
      </c>
      <c r="N10" s="69" t="s">
        <v>40</v>
      </c>
      <c r="O10" s="69" t="s">
        <v>40</v>
      </c>
      <c r="P10" s="69" t="s">
        <v>40</v>
      </c>
      <c r="Q10" s="69" t="s">
        <v>40</v>
      </c>
      <c r="R10" s="69" t="s">
        <v>40</v>
      </c>
      <c r="S10" s="69" t="s">
        <v>40</v>
      </c>
      <c r="T10" s="69" t="s">
        <v>40</v>
      </c>
      <c r="U10" s="69" t="s">
        <v>40</v>
      </c>
      <c r="V10" s="69" t="s">
        <v>40</v>
      </c>
      <c r="W10" s="69" t="s">
        <v>40</v>
      </c>
      <c r="X10" s="69" t="s">
        <v>40</v>
      </c>
      <c r="Y10" s="69" t="s">
        <v>40</v>
      </c>
      <c r="Z10" s="69">
        <v>1544</v>
      </c>
      <c r="AA10" s="78">
        <v>100</v>
      </c>
      <c r="AB10" s="69">
        <v>458</v>
      </c>
      <c r="AC10" s="81">
        <v>29.7</v>
      </c>
      <c r="AD10" s="69" t="s">
        <v>39</v>
      </c>
      <c r="AE10" s="69" t="s">
        <v>39</v>
      </c>
      <c r="AF10" s="69">
        <v>626</v>
      </c>
      <c r="AG10" s="81">
        <v>40.5</v>
      </c>
      <c r="AH10" s="69">
        <v>327</v>
      </c>
      <c r="AI10" s="81">
        <v>21.2</v>
      </c>
      <c r="AJ10" s="69" t="s">
        <v>40</v>
      </c>
      <c r="AK10" s="79" t="s">
        <v>39</v>
      </c>
    </row>
    <row r="11" spans="1:37" s="24" customFormat="1" ht="39" customHeight="1" x14ac:dyDescent="0.25">
      <c r="A11" s="41" t="s">
        <v>21</v>
      </c>
      <c r="B11" s="42">
        <v>92165</v>
      </c>
      <c r="C11" s="49">
        <v>100</v>
      </c>
      <c r="D11" s="42">
        <v>5684</v>
      </c>
      <c r="E11" s="46">
        <v>6.2</v>
      </c>
      <c r="F11" s="42">
        <v>67126</v>
      </c>
      <c r="G11" s="46">
        <v>72.8</v>
      </c>
      <c r="H11" s="42">
        <v>18017</v>
      </c>
      <c r="I11" s="46">
        <v>19.5</v>
      </c>
      <c r="J11" s="42">
        <v>1231</v>
      </c>
      <c r="K11" s="46">
        <v>1.3</v>
      </c>
      <c r="L11" s="42">
        <v>107</v>
      </c>
      <c r="M11" s="46">
        <f t="shared" si="0"/>
        <v>0.19999999999999996</v>
      </c>
      <c r="N11" s="69">
        <v>103928</v>
      </c>
      <c r="O11" s="70">
        <v>100</v>
      </c>
      <c r="P11" s="69">
        <v>5839</v>
      </c>
      <c r="Q11" s="71">
        <v>5.6</v>
      </c>
      <c r="R11" s="69">
        <v>77224</v>
      </c>
      <c r="S11" s="72">
        <v>74.3</v>
      </c>
      <c r="T11" s="69">
        <v>19393</v>
      </c>
      <c r="U11" s="71">
        <v>18.7</v>
      </c>
      <c r="V11" s="69">
        <v>1353</v>
      </c>
      <c r="W11" s="73">
        <v>1.3</v>
      </c>
      <c r="X11" s="69">
        <v>119</v>
      </c>
      <c r="Y11" s="71">
        <v>0.1</v>
      </c>
      <c r="Z11" s="69">
        <v>131773</v>
      </c>
      <c r="AA11" s="78">
        <v>100</v>
      </c>
      <c r="AB11" s="69">
        <v>6341</v>
      </c>
      <c r="AC11" s="81">
        <v>4.8</v>
      </c>
      <c r="AD11" s="69">
        <v>101122</v>
      </c>
      <c r="AE11" s="81">
        <v>76.7</v>
      </c>
      <c r="AF11" s="69">
        <v>22650</v>
      </c>
      <c r="AG11" s="81">
        <v>17.2</v>
      </c>
      <c r="AH11" s="69">
        <v>1498</v>
      </c>
      <c r="AI11" s="81">
        <v>1.1000000000000001</v>
      </c>
      <c r="AJ11" s="82">
        <v>162</v>
      </c>
      <c r="AK11" s="81">
        <v>0.1</v>
      </c>
    </row>
    <row r="12" spans="1:37" s="24" customFormat="1" ht="47.25" x14ac:dyDescent="0.25">
      <c r="A12" s="41" t="s">
        <v>22</v>
      </c>
      <c r="B12" s="42">
        <v>3063</v>
      </c>
      <c r="C12" s="49">
        <v>100</v>
      </c>
      <c r="D12" s="42">
        <v>120</v>
      </c>
      <c r="E12" s="46">
        <v>3.9</v>
      </c>
      <c r="F12" s="68" t="s">
        <v>39</v>
      </c>
      <c r="G12" s="46">
        <v>0</v>
      </c>
      <c r="H12" s="42">
        <v>106</v>
      </c>
      <c r="I12" s="46">
        <v>3.5</v>
      </c>
      <c r="J12" s="42">
        <v>115</v>
      </c>
      <c r="K12" s="46">
        <v>3.8</v>
      </c>
      <c r="L12" s="68" t="s">
        <v>39</v>
      </c>
      <c r="M12" s="68" t="s">
        <v>39</v>
      </c>
      <c r="N12" s="69" t="s">
        <v>40</v>
      </c>
      <c r="O12" s="69" t="s">
        <v>40</v>
      </c>
      <c r="P12" s="69" t="s">
        <v>40</v>
      </c>
      <c r="Q12" s="69" t="s">
        <v>40</v>
      </c>
      <c r="R12" s="69" t="s">
        <v>40</v>
      </c>
      <c r="S12" s="69" t="s">
        <v>40</v>
      </c>
      <c r="T12" s="69" t="s">
        <v>40</v>
      </c>
      <c r="U12" s="69" t="s">
        <v>40</v>
      </c>
      <c r="V12" s="69" t="s">
        <v>40</v>
      </c>
      <c r="W12" s="69" t="s">
        <v>40</v>
      </c>
      <c r="X12" s="69" t="s">
        <v>40</v>
      </c>
      <c r="Y12" s="69" t="s">
        <v>40</v>
      </c>
      <c r="Z12" s="69" t="s">
        <v>39</v>
      </c>
      <c r="AA12" s="69" t="s">
        <v>40</v>
      </c>
      <c r="AB12" s="69" t="s">
        <v>40</v>
      </c>
      <c r="AC12" s="72" t="s">
        <v>39</v>
      </c>
      <c r="AD12" s="69" t="s">
        <v>40</v>
      </c>
      <c r="AE12" s="69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79" t="s">
        <v>39</v>
      </c>
    </row>
    <row r="13" spans="1:37" s="24" customFormat="1" x14ac:dyDescent="0.25">
      <c r="A13" s="41" t="s">
        <v>23</v>
      </c>
      <c r="B13" s="42">
        <v>5436</v>
      </c>
      <c r="C13" s="49">
        <v>100</v>
      </c>
      <c r="D13" s="42">
        <v>267</v>
      </c>
      <c r="E13" s="46">
        <v>4.9000000000000004</v>
      </c>
      <c r="F13" s="42">
        <v>235</v>
      </c>
      <c r="G13" s="46">
        <v>4.3</v>
      </c>
      <c r="H13" s="42">
        <v>1665</v>
      </c>
      <c r="I13" s="46">
        <v>30.6</v>
      </c>
      <c r="J13" s="42">
        <v>3268</v>
      </c>
      <c r="K13" s="46">
        <v>60.1</v>
      </c>
      <c r="L13" s="42">
        <v>1</v>
      </c>
      <c r="M13" s="46">
        <f t="shared" ref="M13:M15" si="1">C13-E13-G13-I13-K13</f>
        <v>9.9999999999994316E-2</v>
      </c>
      <c r="N13" s="69">
        <v>5012</v>
      </c>
      <c r="O13" s="70">
        <v>100</v>
      </c>
      <c r="P13" s="69">
        <v>162</v>
      </c>
      <c r="Q13" s="71">
        <v>3.2</v>
      </c>
      <c r="R13" s="69">
        <v>175</v>
      </c>
      <c r="S13" s="72">
        <v>3.5</v>
      </c>
      <c r="T13" s="69">
        <v>1934</v>
      </c>
      <c r="U13" s="71">
        <v>38.6</v>
      </c>
      <c r="V13" s="69">
        <v>2740</v>
      </c>
      <c r="W13" s="73">
        <v>54.7</v>
      </c>
      <c r="X13" s="69">
        <v>1</v>
      </c>
      <c r="Y13" s="71">
        <v>0</v>
      </c>
      <c r="Z13" s="69">
        <v>4953</v>
      </c>
      <c r="AA13" s="78">
        <v>100</v>
      </c>
      <c r="AB13" s="69">
        <v>192</v>
      </c>
      <c r="AC13" s="81">
        <v>3.9</v>
      </c>
      <c r="AD13" s="69" t="s">
        <v>40</v>
      </c>
      <c r="AE13" s="69" t="s">
        <v>40</v>
      </c>
      <c r="AF13" s="69">
        <v>1878</v>
      </c>
      <c r="AG13" s="81">
        <v>37.9</v>
      </c>
      <c r="AH13" s="69">
        <v>2692</v>
      </c>
      <c r="AI13" s="81">
        <v>54.4</v>
      </c>
      <c r="AJ13" s="69" t="s">
        <v>40</v>
      </c>
      <c r="AK13" s="79" t="s">
        <v>39</v>
      </c>
    </row>
    <row r="14" spans="1:37" s="24" customFormat="1" ht="31.5" x14ac:dyDescent="0.25">
      <c r="A14" s="41" t="s">
        <v>24</v>
      </c>
      <c r="B14" s="42">
        <v>4643</v>
      </c>
      <c r="C14" s="49">
        <v>100</v>
      </c>
      <c r="D14" s="42">
        <v>1226</v>
      </c>
      <c r="E14" s="46">
        <v>26.4</v>
      </c>
      <c r="F14" s="42">
        <v>199</v>
      </c>
      <c r="G14" s="46">
        <v>4.3</v>
      </c>
      <c r="H14" s="42">
        <v>1650</v>
      </c>
      <c r="I14" s="46">
        <v>35.5</v>
      </c>
      <c r="J14" s="42">
        <v>1564</v>
      </c>
      <c r="K14" s="46">
        <v>33.700000000000003</v>
      </c>
      <c r="L14" s="42">
        <v>4</v>
      </c>
      <c r="M14" s="46">
        <f t="shared" si="1"/>
        <v>9.9999999999994316E-2</v>
      </c>
      <c r="N14" s="69">
        <v>5505</v>
      </c>
      <c r="O14" s="70">
        <v>100</v>
      </c>
      <c r="P14" s="69">
        <v>1257</v>
      </c>
      <c r="Q14" s="71">
        <v>22.8</v>
      </c>
      <c r="R14" s="69">
        <v>273</v>
      </c>
      <c r="S14" s="72">
        <v>5</v>
      </c>
      <c r="T14" s="69">
        <v>2241</v>
      </c>
      <c r="U14" s="71">
        <v>40.700000000000003</v>
      </c>
      <c r="V14" s="69">
        <v>1733</v>
      </c>
      <c r="W14" s="73">
        <v>31.5</v>
      </c>
      <c r="X14" s="69">
        <v>1</v>
      </c>
      <c r="Y14" s="71">
        <v>0</v>
      </c>
      <c r="Z14" s="69">
        <v>5716</v>
      </c>
      <c r="AA14" s="78">
        <v>100</v>
      </c>
      <c r="AB14" s="69">
        <v>1662</v>
      </c>
      <c r="AC14" s="81">
        <v>29.1</v>
      </c>
      <c r="AD14" s="69">
        <v>392</v>
      </c>
      <c r="AE14" s="81">
        <v>6.9</v>
      </c>
      <c r="AF14" s="69">
        <v>1742</v>
      </c>
      <c r="AG14" s="81">
        <v>30.5</v>
      </c>
      <c r="AH14" s="69">
        <v>1920</v>
      </c>
      <c r="AI14" s="81">
        <v>33.6</v>
      </c>
      <c r="AJ14" s="79">
        <v>0</v>
      </c>
      <c r="AK14" s="81">
        <v>0</v>
      </c>
    </row>
    <row r="15" spans="1:37" s="24" customFormat="1" x14ac:dyDescent="0.25">
      <c r="A15" s="41" t="s">
        <v>25</v>
      </c>
      <c r="B15" s="42">
        <v>12603</v>
      </c>
      <c r="C15" s="49">
        <v>100</v>
      </c>
      <c r="D15" s="42">
        <v>498</v>
      </c>
      <c r="E15" s="46">
        <v>4</v>
      </c>
      <c r="F15" s="42">
        <v>3732</v>
      </c>
      <c r="G15" s="46">
        <v>29.6</v>
      </c>
      <c r="H15" s="42">
        <v>5359</v>
      </c>
      <c r="I15" s="46">
        <v>42.5</v>
      </c>
      <c r="J15" s="42">
        <v>3012</v>
      </c>
      <c r="K15" s="46">
        <v>23.9</v>
      </c>
      <c r="L15" s="42">
        <v>2</v>
      </c>
      <c r="M15" s="46">
        <f t="shared" si="1"/>
        <v>0</v>
      </c>
      <c r="N15" s="69">
        <v>14272</v>
      </c>
      <c r="O15" s="70">
        <v>100</v>
      </c>
      <c r="P15" s="69">
        <v>685</v>
      </c>
      <c r="Q15" s="71">
        <v>4.8</v>
      </c>
      <c r="R15" s="69">
        <v>3730</v>
      </c>
      <c r="S15" s="72">
        <v>26.1</v>
      </c>
      <c r="T15" s="69">
        <v>6056</v>
      </c>
      <c r="U15" s="71">
        <v>42.4</v>
      </c>
      <c r="V15" s="69">
        <v>3801</v>
      </c>
      <c r="W15" s="73">
        <v>26.6</v>
      </c>
      <c r="X15" s="69">
        <v>0</v>
      </c>
      <c r="Y15" s="71">
        <v>0</v>
      </c>
      <c r="Z15" s="69">
        <v>19283</v>
      </c>
      <c r="AA15" s="78">
        <v>100</v>
      </c>
      <c r="AB15" s="69">
        <v>865</v>
      </c>
      <c r="AC15" s="81">
        <v>4.5</v>
      </c>
      <c r="AD15" s="69">
        <v>4419</v>
      </c>
      <c r="AE15" s="81">
        <v>22.9</v>
      </c>
      <c r="AF15" s="69">
        <v>7798</v>
      </c>
      <c r="AG15" s="81">
        <v>40.4</v>
      </c>
      <c r="AH15" s="69">
        <v>6200</v>
      </c>
      <c r="AI15" s="81">
        <v>32.200000000000003</v>
      </c>
      <c r="AJ15" s="82">
        <v>1</v>
      </c>
      <c r="AK15" s="81">
        <v>0</v>
      </c>
    </row>
    <row r="16" spans="1:37" s="24" customFormat="1" ht="31.5" x14ac:dyDescent="0.25">
      <c r="A16" s="41" t="s">
        <v>26</v>
      </c>
      <c r="B16" s="42">
        <v>54</v>
      </c>
      <c r="C16" s="49">
        <v>100</v>
      </c>
      <c r="D16" s="42"/>
      <c r="E16" s="46"/>
      <c r="F16" s="42">
        <v>0</v>
      </c>
      <c r="G16" s="46">
        <v>0</v>
      </c>
      <c r="H16" s="42">
        <v>45</v>
      </c>
      <c r="I16" s="46">
        <v>83.3</v>
      </c>
      <c r="J16" s="42">
        <v>0</v>
      </c>
      <c r="K16" s="46">
        <v>0</v>
      </c>
      <c r="L16" s="42"/>
      <c r="M16" s="46"/>
      <c r="N16" s="69" t="s">
        <v>40</v>
      </c>
      <c r="O16" s="69" t="s">
        <v>40</v>
      </c>
      <c r="P16" s="69"/>
      <c r="Q16" s="71"/>
      <c r="R16" s="69"/>
      <c r="S16" s="72"/>
      <c r="T16" s="69" t="s">
        <v>40</v>
      </c>
      <c r="U16" s="69" t="s">
        <v>40</v>
      </c>
      <c r="V16" s="69" t="s">
        <v>40</v>
      </c>
      <c r="W16" s="69" t="s">
        <v>40</v>
      </c>
      <c r="X16" s="69" t="s">
        <v>40</v>
      </c>
      <c r="Y16" s="69" t="s">
        <v>40</v>
      </c>
      <c r="Z16" s="69" t="s">
        <v>39</v>
      </c>
      <c r="AA16" s="69" t="s">
        <v>40</v>
      </c>
      <c r="AB16" s="69" t="s">
        <v>40</v>
      </c>
      <c r="AC16" s="72" t="s">
        <v>39</v>
      </c>
      <c r="AD16" s="69"/>
      <c r="AE16" s="69" t="s">
        <v>40</v>
      </c>
      <c r="AF16" s="69" t="s">
        <v>40</v>
      </c>
      <c r="AG16" s="69" t="s">
        <v>40</v>
      </c>
      <c r="AH16" s="69"/>
      <c r="AI16" s="81"/>
      <c r="AJ16" s="79" t="s">
        <v>39</v>
      </c>
      <c r="AK16" s="79" t="s">
        <v>39</v>
      </c>
    </row>
    <row r="17" spans="1:37" s="24" customFormat="1" ht="21.75" customHeight="1" x14ac:dyDescent="0.25">
      <c r="A17" s="41" t="s">
        <v>27</v>
      </c>
      <c r="B17" s="42">
        <v>6954</v>
      </c>
      <c r="C17" s="49">
        <v>100</v>
      </c>
      <c r="D17" s="42">
        <v>412</v>
      </c>
      <c r="E17" s="46">
        <v>5.9</v>
      </c>
      <c r="F17" s="42">
        <v>1829</v>
      </c>
      <c r="G17" s="46">
        <v>26.3</v>
      </c>
      <c r="H17" s="42">
        <v>4607</v>
      </c>
      <c r="I17" s="46">
        <v>66.2</v>
      </c>
      <c r="J17" s="42">
        <v>74</v>
      </c>
      <c r="K17" s="46">
        <v>1.1000000000000001</v>
      </c>
      <c r="L17" s="42">
        <v>32</v>
      </c>
      <c r="M17" s="46">
        <f t="shared" ref="M17:M18" si="2">C17-E17-G17-I17-K17</f>
        <v>0.49999999999999423</v>
      </c>
      <c r="N17" s="69">
        <v>7527</v>
      </c>
      <c r="O17" s="70">
        <v>100</v>
      </c>
      <c r="P17" s="69">
        <v>427</v>
      </c>
      <c r="Q17" s="71">
        <v>5.7</v>
      </c>
      <c r="R17" s="69">
        <v>2248</v>
      </c>
      <c r="S17" s="72">
        <v>29.9</v>
      </c>
      <c r="T17" s="69">
        <v>4725</v>
      </c>
      <c r="U17" s="71">
        <v>62.8</v>
      </c>
      <c r="V17" s="69">
        <v>74</v>
      </c>
      <c r="W17" s="73">
        <v>1</v>
      </c>
      <c r="X17" s="69">
        <v>53</v>
      </c>
      <c r="Y17" s="71">
        <v>0.7</v>
      </c>
      <c r="Z17" s="69">
        <v>7448</v>
      </c>
      <c r="AA17" s="78">
        <v>100</v>
      </c>
      <c r="AB17" s="69">
        <v>543</v>
      </c>
      <c r="AC17" s="81">
        <v>7.3</v>
      </c>
      <c r="AD17" s="69">
        <v>2239</v>
      </c>
      <c r="AE17" s="81">
        <v>30.1</v>
      </c>
      <c r="AF17" s="69">
        <v>4539</v>
      </c>
      <c r="AG17" s="81">
        <v>60.9</v>
      </c>
      <c r="AH17" s="69">
        <v>72</v>
      </c>
      <c r="AI17" s="81">
        <v>1</v>
      </c>
      <c r="AJ17" s="82">
        <v>55</v>
      </c>
      <c r="AK17" s="81">
        <v>0.7</v>
      </c>
    </row>
    <row r="18" spans="1:37" s="24" customFormat="1" x14ac:dyDescent="0.25">
      <c r="A18" s="41" t="s">
        <v>28</v>
      </c>
      <c r="B18" s="42">
        <v>1551</v>
      </c>
      <c r="C18" s="49">
        <v>100</v>
      </c>
      <c r="D18" s="42">
        <v>980</v>
      </c>
      <c r="E18" s="46">
        <v>63.2</v>
      </c>
      <c r="F18" s="42">
        <v>11</v>
      </c>
      <c r="G18" s="46">
        <v>0.7</v>
      </c>
      <c r="H18" s="42">
        <v>513</v>
      </c>
      <c r="I18" s="46">
        <v>33.1</v>
      </c>
      <c r="J18" s="42">
        <v>47</v>
      </c>
      <c r="K18" s="46">
        <v>3</v>
      </c>
      <c r="L18" s="42">
        <v>0</v>
      </c>
      <c r="M18" s="46">
        <f t="shared" si="2"/>
        <v>-7.1054273576010019E-15</v>
      </c>
      <c r="N18" s="69">
        <v>1600</v>
      </c>
      <c r="O18" s="70">
        <v>100</v>
      </c>
      <c r="P18" s="69">
        <v>1016</v>
      </c>
      <c r="Q18" s="71">
        <v>63.5</v>
      </c>
      <c r="R18" s="69">
        <v>39</v>
      </c>
      <c r="S18" s="72">
        <v>2.4</v>
      </c>
      <c r="T18" s="69">
        <v>502</v>
      </c>
      <c r="U18" s="71">
        <v>31.4</v>
      </c>
      <c r="V18" s="69">
        <v>42</v>
      </c>
      <c r="W18" s="73">
        <v>2.6</v>
      </c>
      <c r="X18" s="69">
        <v>1</v>
      </c>
      <c r="Y18" s="71">
        <v>0.1</v>
      </c>
      <c r="Z18" s="69">
        <v>1583</v>
      </c>
      <c r="AA18" s="78">
        <v>100</v>
      </c>
      <c r="AB18" s="69">
        <v>1018</v>
      </c>
      <c r="AC18" s="81">
        <v>64.3</v>
      </c>
      <c r="AD18" s="69">
        <v>39</v>
      </c>
      <c r="AE18" s="81">
        <v>2.5</v>
      </c>
      <c r="AF18" s="69">
        <v>479</v>
      </c>
      <c r="AG18" s="81">
        <v>30.3</v>
      </c>
      <c r="AH18" s="69">
        <v>47</v>
      </c>
      <c r="AI18" s="81">
        <v>3</v>
      </c>
      <c r="AJ18" s="79">
        <v>0</v>
      </c>
      <c r="AK18" s="81">
        <v>0</v>
      </c>
    </row>
    <row r="19" spans="1:37" s="24" customFormat="1" ht="31.5" x14ac:dyDescent="0.25">
      <c r="A19" s="41" t="s">
        <v>29</v>
      </c>
      <c r="B19" s="68" t="s">
        <v>39</v>
      </c>
      <c r="C19" s="68" t="s">
        <v>39</v>
      </c>
      <c r="D19" s="68" t="s">
        <v>39</v>
      </c>
      <c r="E19" s="68" t="s">
        <v>39</v>
      </c>
      <c r="F19" s="68" t="s">
        <v>39</v>
      </c>
      <c r="G19" s="68" t="s">
        <v>39</v>
      </c>
      <c r="H19" s="68" t="s">
        <v>39</v>
      </c>
      <c r="I19" s="68" t="s">
        <v>39</v>
      </c>
      <c r="J19" s="68" t="s">
        <v>39</v>
      </c>
      <c r="K19" s="68" t="s">
        <v>39</v>
      </c>
      <c r="L19" s="68" t="s">
        <v>39</v>
      </c>
      <c r="M19" s="68" t="s">
        <v>39</v>
      </c>
      <c r="N19" s="69" t="s">
        <v>40</v>
      </c>
      <c r="O19" s="69" t="s">
        <v>40</v>
      </c>
      <c r="P19" s="69"/>
      <c r="Q19" s="71"/>
      <c r="R19" s="69"/>
      <c r="S19" s="72"/>
      <c r="T19" s="69" t="s">
        <v>40</v>
      </c>
      <c r="U19" s="69" t="s">
        <v>40</v>
      </c>
      <c r="V19" s="69" t="s">
        <v>40</v>
      </c>
      <c r="W19" s="69" t="s">
        <v>40</v>
      </c>
      <c r="X19" s="69" t="s">
        <v>40</v>
      </c>
      <c r="Y19" s="69" t="s">
        <v>40</v>
      </c>
      <c r="Z19" s="69">
        <v>1407</v>
      </c>
      <c r="AA19" s="78">
        <v>100</v>
      </c>
      <c r="AB19" s="69" t="s">
        <v>39</v>
      </c>
      <c r="AC19" s="72" t="s">
        <v>39</v>
      </c>
      <c r="AD19" s="69" t="s">
        <v>39</v>
      </c>
      <c r="AE19" s="69" t="s">
        <v>40</v>
      </c>
      <c r="AF19" s="69" t="s">
        <v>39</v>
      </c>
      <c r="AG19" s="69" t="s">
        <v>40</v>
      </c>
      <c r="AH19" s="69" t="s">
        <v>39</v>
      </c>
      <c r="AI19" s="69" t="s">
        <v>40</v>
      </c>
      <c r="AJ19" s="79" t="s">
        <v>39</v>
      </c>
      <c r="AK19" s="79" t="s">
        <v>39</v>
      </c>
    </row>
    <row r="20" spans="1:37" s="24" customFormat="1" ht="31.5" x14ac:dyDescent="0.25">
      <c r="A20" s="41" t="s">
        <v>30</v>
      </c>
      <c r="B20" s="42">
        <v>25911</v>
      </c>
      <c r="C20" s="49">
        <v>100</v>
      </c>
      <c r="D20" s="42">
        <v>5561</v>
      </c>
      <c r="E20" s="46">
        <v>21.5</v>
      </c>
      <c r="F20" s="42">
        <v>9301</v>
      </c>
      <c r="G20" s="46">
        <v>35.9</v>
      </c>
      <c r="H20" s="42">
        <v>5160</v>
      </c>
      <c r="I20" s="46">
        <v>19.899999999999999</v>
      </c>
      <c r="J20" s="42">
        <v>3968</v>
      </c>
      <c r="K20" s="46">
        <v>15.3</v>
      </c>
      <c r="L20" s="42">
        <v>1921</v>
      </c>
      <c r="M20" s="46">
        <f>C20-E20-G20-I20-K20</f>
        <v>7.4000000000000021</v>
      </c>
      <c r="N20" s="69">
        <v>12224</v>
      </c>
      <c r="O20" s="70">
        <v>100</v>
      </c>
      <c r="P20" s="69">
        <v>1768</v>
      </c>
      <c r="Q20" s="71">
        <v>14.5</v>
      </c>
      <c r="R20" s="69">
        <v>2761</v>
      </c>
      <c r="S20" s="72">
        <v>22.6</v>
      </c>
      <c r="T20" s="69">
        <v>4305</v>
      </c>
      <c r="U20" s="71">
        <v>35.200000000000003</v>
      </c>
      <c r="V20" s="69">
        <v>1478</v>
      </c>
      <c r="W20" s="73">
        <v>12.1</v>
      </c>
      <c r="X20" s="69">
        <v>1912</v>
      </c>
      <c r="Y20" s="71">
        <v>15.6</v>
      </c>
      <c r="Z20" s="69">
        <v>6672</v>
      </c>
      <c r="AA20" s="78">
        <v>100</v>
      </c>
      <c r="AB20" s="69">
        <v>588</v>
      </c>
      <c r="AC20" s="81">
        <v>8.8000000000000007</v>
      </c>
      <c r="AD20" s="69">
        <v>54</v>
      </c>
      <c r="AE20" s="81">
        <v>0.8</v>
      </c>
      <c r="AF20" s="69">
        <v>2694</v>
      </c>
      <c r="AG20" s="81">
        <v>40.4</v>
      </c>
      <c r="AH20" s="69">
        <v>1396</v>
      </c>
      <c r="AI20" s="81">
        <v>20.9</v>
      </c>
      <c r="AJ20" s="82">
        <v>1940</v>
      </c>
      <c r="AK20" s="81">
        <v>29.1</v>
      </c>
    </row>
    <row r="21" spans="1:37" s="24" customFormat="1" ht="31.5" x14ac:dyDescent="0.25">
      <c r="A21" s="41" t="s">
        <v>31</v>
      </c>
      <c r="B21" s="42">
        <v>42</v>
      </c>
      <c r="C21" s="49">
        <v>100</v>
      </c>
      <c r="D21" s="42">
        <v>0</v>
      </c>
      <c r="E21" s="46">
        <v>0</v>
      </c>
      <c r="F21" s="68" t="s">
        <v>39</v>
      </c>
      <c r="G21" s="68" t="s">
        <v>39</v>
      </c>
      <c r="H21" s="42">
        <v>4</v>
      </c>
      <c r="I21" s="46">
        <v>9.5</v>
      </c>
      <c r="J21" s="42">
        <v>9</v>
      </c>
      <c r="K21" s="46">
        <v>21.4</v>
      </c>
      <c r="L21" s="68" t="s">
        <v>39</v>
      </c>
      <c r="M21" s="68" t="s">
        <v>39</v>
      </c>
      <c r="N21" s="69">
        <v>297</v>
      </c>
      <c r="O21" s="70">
        <v>100</v>
      </c>
      <c r="P21" s="69">
        <v>0</v>
      </c>
      <c r="Q21" s="71">
        <v>0</v>
      </c>
      <c r="R21" s="69" t="s">
        <v>40</v>
      </c>
      <c r="S21" s="69" t="s">
        <v>40</v>
      </c>
      <c r="T21" s="69" t="s">
        <v>40</v>
      </c>
      <c r="U21" s="69" t="s">
        <v>40</v>
      </c>
      <c r="V21" s="69">
        <v>8</v>
      </c>
      <c r="W21" s="73">
        <v>2.7</v>
      </c>
      <c r="X21" s="69" t="s">
        <v>39</v>
      </c>
      <c r="Y21" s="71" t="s">
        <v>41</v>
      </c>
      <c r="Z21" s="69">
        <v>263</v>
      </c>
      <c r="AA21" s="78">
        <v>100</v>
      </c>
      <c r="AB21" s="69"/>
      <c r="AC21" s="80"/>
      <c r="AD21" s="69"/>
      <c r="AE21" s="74"/>
      <c r="AF21" s="69" t="s">
        <v>39</v>
      </c>
      <c r="AG21" s="69" t="s">
        <v>40</v>
      </c>
      <c r="AH21" s="69">
        <v>10</v>
      </c>
      <c r="AI21" s="81">
        <v>3.8</v>
      </c>
      <c r="AJ21" s="74" t="s">
        <v>39</v>
      </c>
      <c r="AK21" s="75" t="s">
        <v>41</v>
      </c>
    </row>
    <row r="22" spans="1:37" s="24" customFormat="1" ht="47.25" x14ac:dyDescent="0.25">
      <c r="A22" s="41" t="s">
        <v>32</v>
      </c>
      <c r="B22" s="68" t="s">
        <v>39</v>
      </c>
      <c r="C22" s="68" t="s">
        <v>39</v>
      </c>
      <c r="D22" s="68" t="s">
        <v>39</v>
      </c>
      <c r="E22" s="68" t="s">
        <v>39</v>
      </c>
      <c r="F22" s="68" t="s">
        <v>39</v>
      </c>
      <c r="G22" s="68" t="s">
        <v>39</v>
      </c>
      <c r="H22" s="68" t="s">
        <v>39</v>
      </c>
      <c r="I22" s="68" t="s">
        <v>39</v>
      </c>
      <c r="J22" s="68" t="s">
        <v>39</v>
      </c>
      <c r="K22" s="68" t="s">
        <v>39</v>
      </c>
      <c r="L22" s="68" t="s">
        <v>39</v>
      </c>
      <c r="M22" s="68" t="s">
        <v>39</v>
      </c>
      <c r="N22" s="69" t="s">
        <v>40</v>
      </c>
      <c r="O22" s="69" t="s">
        <v>40</v>
      </c>
      <c r="P22" s="69" t="s">
        <v>40</v>
      </c>
      <c r="Q22" s="69" t="s">
        <v>40</v>
      </c>
      <c r="R22" s="69"/>
      <c r="S22" s="72"/>
      <c r="T22" s="69" t="s">
        <v>40</v>
      </c>
      <c r="U22" s="69" t="s">
        <v>40</v>
      </c>
      <c r="V22" s="69" t="s">
        <v>40</v>
      </c>
      <c r="W22" s="69" t="s">
        <v>40</v>
      </c>
      <c r="X22" s="69" t="s">
        <v>40</v>
      </c>
      <c r="Y22" s="69" t="s">
        <v>40</v>
      </c>
      <c r="Z22" s="69" t="s">
        <v>40</v>
      </c>
      <c r="AA22" s="69" t="s">
        <v>40</v>
      </c>
      <c r="AB22" s="69" t="s">
        <v>40</v>
      </c>
      <c r="AC22" s="74" t="s">
        <v>40</v>
      </c>
      <c r="AD22" s="69" t="s">
        <v>40</v>
      </c>
      <c r="AE22" s="76"/>
      <c r="AF22" s="69" t="s">
        <v>40</v>
      </c>
      <c r="AG22" s="69" t="s">
        <v>40</v>
      </c>
      <c r="AH22" s="69" t="s">
        <v>40</v>
      </c>
      <c r="AI22" s="74" t="s">
        <v>40</v>
      </c>
      <c r="AJ22" s="74" t="s">
        <v>40</v>
      </c>
      <c r="AK22" s="74" t="s">
        <v>40</v>
      </c>
    </row>
    <row r="23" spans="1:37" s="24" customFormat="1" x14ac:dyDescent="0.25">
      <c r="A23" s="41" t="s">
        <v>33</v>
      </c>
      <c r="B23" s="68" t="s">
        <v>39</v>
      </c>
      <c r="C23" s="68" t="s">
        <v>39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0"/>
      <c r="P23" s="69"/>
      <c r="Q23" s="71"/>
      <c r="R23" s="69"/>
      <c r="S23" s="72"/>
      <c r="T23" s="69"/>
      <c r="U23" s="71"/>
      <c r="V23" s="69"/>
      <c r="W23" s="73"/>
      <c r="X23" s="69"/>
      <c r="Y23" s="71"/>
      <c r="Z23" s="69"/>
      <c r="AA23" s="78"/>
      <c r="AB23" s="69"/>
      <c r="AC23" s="75"/>
      <c r="AD23" s="69"/>
      <c r="AE23" s="76"/>
      <c r="AF23" s="69"/>
      <c r="AG23" s="75"/>
      <c r="AH23" s="69"/>
      <c r="AI23" s="75"/>
      <c r="AJ23" s="74"/>
      <c r="AK23" s="75"/>
    </row>
    <row r="24" spans="1:37" s="24" customFormat="1" ht="31.5" x14ac:dyDescent="0.25">
      <c r="A24" s="41" t="s">
        <v>34</v>
      </c>
      <c r="B24" s="68" t="s">
        <v>39</v>
      </c>
      <c r="C24" s="68" t="s">
        <v>39</v>
      </c>
      <c r="D24" s="68" t="s">
        <v>39</v>
      </c>
      <c r="E24" s="68" t="s">
        <v>39</v>
      </c>
      <c r="F24" s="68" t="s">
        <v>39</v>
      </c>
      <c r="G24" s="68" t="s">
        <v>39</v>
      </c>
      <c r="H24" s="68" t="s">
        <v>39</v>
      </c>
      <c r="I24" s="68" t="s">
        <v>39</v>
      </c>
      <c r="J24" s="68" t="s">
        <v>39</v>
      </c>
      <c r="K24" s="68" t="s">
        <v>39</v>
      </c>
      <c r="L24" s="68" t="s">
        <v>39</v>
      </c>
      <c r="M24" s="68" t="s">
        <v>39</v>
      </c>
      <c r="N24" s="69" t="s">
        <v>40</v>
      </c>
      <c r="O24" s="69" t="s">
        <v>40</v>
      </c>
      <c r="P24" s="69"/>
      <c r="Q24" s="71"/>
      <c r="R24" s="69"/>
      <c r="S24" s="72"/>
      <c r="T24" s="69" t="s">
        <v>40</v>
      </c>
      <c r="U24" s="69" t="s">
        <v>40</v>
      </c>
      <c r="V24" s="69"/>
      <c r="W24" s="73"/>
      <c r="X24" s="69"/>
      <c r="Y24" s="71"/>
      <c r="Z24" s="69" t="s">
        <v>40</v>
      </c>
      <c r="AA24" s="69" t="s">
        <v>40</v>
      </c>
      <c r="AB24" s="69"/>
      <c r="AC24" s="75"/>
      <c r="AD24" s="69"/>
      <c r="AE24" s="76"/>
      <c r="AF24" s="69" t="s">
        <v>40</v>
      </c>
      <c r="AG24" s="69" t="s">
        <v>40</v>
      </c>
      <c r="AH24" s="69"/>
      <c r="AI24" s="75"/>
      <c r="AJ24" s="74"/>
      <c r="AK24" s="75"/>
    </row>
    <row r="25" spans="1:37" s="24" customFormat="1" ht="31.5" x14ac:dyDescent="0.25">
      <c r="A25" s="41" t="s">
        <v>35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70"/>
      <c r="P25" s="69"/>
      <c r="Q25" s="71"/>
      <c r="R25" s="69"/>
      <c r="S25" s="72"/>
      <c r="T25" s="69"/>
      <c r="U25" s="71"/>
      <c r="V25" s="69"/>
      <c r="W25" s="73"/>
      <c r="X25" s="69"/>
      <c r="Y25" s="71"/>
      <c r="Z25" s="69"/>
      <c r="AA25" s="78"/>
      <c r="AB25" s="69"/>
      <c r="AC25" s="75"/>
      <c r="AD25" s="69"/>
      <c r="AE25" s="76"/>
      <c r="AF25" s="69"/>
      <c r="AG25" s="75"/>
      <c r="AH25" s="69"/>
      <c r="AI25" s="75"/>
      <c r="AJ25" s="74"/>
      <c r="AK25" s="75"/>
    </row>
    <row r="26" spans="1:37" s="24" customFormat="1" x14ac:dyDescent="0.25">
      <c r="A26" s="41" t="s">
        <v>36</v>
      </c>
      <c r="B26" s="68" t="s">
        <v>39</v>
      </c>
      <c r="C26" s="68" t="s">
        <v>39</v>
      </c>
      <c r="D26" s="68" t="s">
        <v>39</v>
      </c>
      <c r="E26" s="68" t="s">
        <v>39</v>
      </c>
      <c r="F26" s="68" t="s">
        <v>39</v>
      </c>
      <c r="G26" s="68" t="s">
        <v>39</v>
      </c>
      <c r="H26" s="68" t="s">
        <v>39</v>
      </c>
      <c r="I26" s="68" t="s">
        <v>39</v>
      </c>
      <c r="J26" s="68" t="s">
        <v>39</v>
      </c>
      <c r="K26" s="68" t="s">
        <v>39</v>
      </c>
      <c r="L26" s="68" t="s">
        <v>39</v>
      </c>
      <c r="M26" s="68" t="s">
        <v>39</v>
      </c>
      <c r="N26" s="69" t="s">
        <v>40</v>
      </c>
      <c r="O26" s="69" t="s">
        <v>40</v>
      </c>
      <c r="P26" s="69" t="s">
        <v>40</v>
      </c>
      <c r="Q26" s="69" t="s">
        <v>40</v>
      </c>
      <c r="R26" s="69"/>
      <c r="S26" s="72"/>
      <c r="T26" s="69" t="s">
        <v>40</v>
      </c>
      <c r="U26" s="69" t="s">
        <v>40</v>
      </c>
      <c r="V26" s="69"/>
      <c r="W26" s="73"/>
      <c r="X26" s="69"/>
      <c r="Y26" s="71"/>
      <c r="Z26" s="69" t="s">
        <v>40</v>
      </c>
      <c r="AA26" s="69" t="s">
        <v>40</v>
      </c>
      <c r="AB26" s="69" t="s">
        <v>40</v>
      </c>
      <c r="AC26" s="74" t="s">
        <v>40</v>
      </c>
      <c r="AD26" s="69"/>
      <c r="AE26" s="76"/>
      <c r="AF26" s="69"/>
      <c r="AG26" s="74"/>
      <c r="AH26" s="69"/>
      <c r="AI26" s="75"/>
      <c r="AJ26" s="74"/>
      <c r="AK26" s="75"/>
    </row>
    <row r="27" spans="1:37" s="24" customFormat="1" x14ac:dyDescent="0.25">
      <c r="B27" s="25"/>
      <c r="C27" s="22"/>
      <c r="D27" s="25"/>
      <c r="E27" s="22"/>
      <c r="F27" s="25"/>
      <c r="G27" s="22"/>
      <c r="H27" s="25"/>
      <c r="I27" s="22"/>
      <c r="J27" s="25"/>
      <c r="K27" s="22"/>
      <c r="L27" s="25"/>
      <c r="N27" s="23"/>
      <c r="O27" s="26"/>
      <c r="P27" s="20"/>
      <c r="Q27" s="23"/>
      <c r="R27" s="20"/>
      <c r="S27" s="23"/>
      <c r="T27" s="20"/>
      <c r="U27" s="23"/>
      <c r="V27" s="20"/>
      <c r="W27" s="23"/>
      <c r="X27" s="21"/>
      <c r="Y27" s="21"/>
      <c r="Z27" s="23"/>
      <c r="AA27" s="26"/>
      <c r="AB27" s="20"/>
      <c r="AC27" s="23"/>
      <c r="AD27" s="20"/>
      <c r="AE27" s="23"/>
      <c r="AF27" s="20"/>
      <c r="AG27" s="23"/>
      <c r="AH27" s="20"/>
      <c r="AI27" s="23"/>
      <c r="AJ27" s="21"/>
      <c r="AK27" s="21"/>
    </row>
    <row r="28" spans="1:37" s="32" customFormat="1" x14ac:dyDescent="0.25">
      <c r="A28" s="94" t="s">
        <v>17</v>
      </c>
      <c r="B28" s="94"/>
      <c r="C28" s="94"/>
      <c r="D28" s="94"/>
      <c r="E28" s="94"/>
      <c r="F28" s="94"/>
      <c r="G28" s="94"/>
      <c r="H28" s="27"/>
      <c r="I28" s="28"/>
      <c r="J28" s="27"/>
      <c r="K28" s="28"/>
      <c r="L28" s="27"/>
      <c r="M28" s="28"/>
      <c r="N28" s="29"/>
      <c r="O28" s="30"/>
      <c r="P28" s="15"/>
      <c r="Q28" s="29"/>
      <c r="R28" s="15"/>
      <c r="S28" s="29"/>
      <c r="T28" s="15"/>
      <c r="U28" s="29"/>
      <c r="V28" s="15"/>
      <c r="W28" s="29"/>
      <c r="X28" s="31"/>
      <c r="Y28" s="31"/>
      <c r="Z28" s="29"/>
      <c r="AA28" s="30"/>
      <c r="AB28" s="15"/>
      <c r="AC28" s="29"/>
      <c r="AD28" s="15"/>
      <c r="AE28" s="29"/>
      <c r="AF28" s="15"/>
      <c r="AG28" s="29"/>
      <c r="AH28" s="15"/>
      <c r="AI28" s="29"/>
      <c r="AJ28" s="31"/>
      <c r="AK28" s="31"/>
    </row>
    <row r="29" spans="1:37" x14ac:dyDescent="0.25">
      <c r="A29" s="63" t="s">
        <v>42</v>
      </c>
    </row>
  </sheetData>
  <mergeCells count="28"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zoomScale="70" zoomScaleNormal="70" workbookViewId="0">
      <pane xSplit="1" ySplit="6" topLeftCell="AA7" activePane="bottomRight" state="frozen"/>
      <selection pane="topRight" activeCell="B1" sqref="B1"/>
      <selection pane="bottomLeft" activeCell="A7" sqref="A7"/>
      <selection pane="bottomRight" activeCell="A2" sqref="A2:M2"/>
    </sheetView>
  </sheetViews>
  <sheetFormatPr defaultColWidth="9.140625" defaultRowHeight="15.75" x14ac:dyDescent="0.25"/>
  <cols>
    <col min="1" max="1" width="38.85546875" style="2" customWidth="1"/>
    <col min="2" max="2" width="12.7109375" style="17" customWidth="1"/>
    <col min="3" max="3" width="9" style="2" customWidth="1"/>
    <col min="4" max="4" width="12.7109375" style="17" customWidth="1"/>
    <col min="5" max="5" width="9.5703125" style="2" customWidth="1"/>
    <col min="6" max="6" width="12.7109375" style="17" customWidth="1"/>
    <col min="7" max="7" width="9.5703125" style="2" customWidth="1"/>
    <col min="8" max="8" width="11.42578125" style="17" customWidth="1"/>
    <col min="9" max="9" width="8.85546875" style="2" customWidth="1"/>
    <col min="10" max="10" width="11.42578125" style="17" customWidth="1"/>
    <col min="11" max="11" width="8.28515625" style="2" customWidth="1"/>
    <col min="12" max="12" width="11.42578125" style="17" customWidth="1"/>
    <col min="13" max="13" width="10.140625" style="2" customWidth="1"/>
    <col min="14" max="14" width="12.5703125" style="17" customWidth="1"/>
    <col min="15" max="15" width="10.140625" style="2" customWidth="1"/>
    <col min="16" max="16" width="11.28515625" style="17" customWidth="1"/>
    <col min="17" max="17" width="11.28515625" style="2" customWidth="1"/>
    <col min="18" max="18" width="11" style="17" customWidth="1"/>
    <col min="19" max="19" width="11.28515625" style="2" customWidth="1"/>
    <col min="20" max="20" width="11.28515625" style="17" customWidth="1"/>
    <col min="21" max="21" width="11.28515625" style="2" customWidth="1"/>
    <col min="22" max="22" width="9.85546875" style="17" customWidth="1"/>
    <col min="23" max="23" width="11.28515625" style="2" customWidth="1"/>
    <col min="24" max="24" width="11.28515625" style="17" customWidth="1"/>
    <col min="25" max="25" width="11.28515625" style="2" customWidth="1"/>
    <col min="26" max="26" width="11.28515625" style="2" hidden="1" customWidth="1"/>
    <col min="27" max="27" width="12.5703125" style="17" customWidth="1"/>
    <col min="28" max="28" width="10.140625" style="63" customWidth="1"/>
    <col min="29" max="29" width="11.28515625" style="17" customWidth="1"/>
    <col min="30" max="30" width="11.28515625" style="63" customWidth="1"/>
    <col min="31" max="31" width="11" style="17" customWidth="1"/>
    <col min="32" max="32" width="11.28515625" style="63" customWidth="1"/>
    <col min="33" max="33" width="11.28515625" style="17" customWidth="1"/>
    <col min="34" max="34" width="11.28515625" style="63" customWidth="1"/>
    <col min="35" max="35" width="9.85546875" style="17" customWidth="1"/>
    <col min="36" max="36" width="11.28515625" style="63" customWidth="1"/>
    <col min="37" max="37" width="11.28515625" style="17" customWidth="1"/>
    <col min="38" max="38" width="11.28515625" style="63" customWidth="1"/>
    <col min="39" max="16384" width="9.140625" style="2"/>
  </cols>
  <sheetData>
    <row r="1" spans="1:38" ht="33" customHeight="1" x14ac:dyDescent="0.25">
      <c r="A1" s="16" t="s">
        <v>4</v>
      </c>
    </row>
    <row r="2" spans="1:38" s="33" customFormat="1" ht="30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55"/>
      <c r="P2" s="55"/>
      <c r="R2" s="55"/>
      <c r="T2" s="55"/>
      <c r="V2" s="55"/>
      <c r="X2" s="55"/>
      <c r="AA2" s="55"/>
      <c r="AC2" s="55"/>
      <c r="AE2" s="55"/>
      <c r="AG2" s="55"/>
      <c r="AI2" s="55"/>
      <c r="AK2" s="55"/>
    </row>
    <row r="3" spans="1:38" s="33" customFormat="1" ht="30" customHeight="1" x14ac:dyDescent="0.25">
      <c r="A3" s="51"/>
      <c r="B3" s="101">
        <v>2020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4">
        <v>2021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  <c r="AA3" s="104">
        <v>2022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</row>
    <row r="4" spans="1:38" x14ac:dyDescent="0.25">
      <c r="A4" s="11"/>
      <c r="B4" s="85" t="s">
        <v>7</v>
      </c>
      <c r="C4" s="86"/>
      <c r="D4" s="89" t="s">
        <v>8</v>
      </c>
      <c r="E4" s="90"/>
      <c r="F4" s="90"/>
      <c r="G4" s="90"/>
      <c r="H4" s="90"/>
      <c r="I4" s="90"/>
      <c r="J4" s="90"/>
      <c r="K4" s="90"/>
      <c r="L4" s="90"/>
      <c r="M4" s="91"/>
      <c r="N4" s="85" t="s">
        <v>7</v>
      </c>
      <c r="O4" s="86"/>
      <c r="P4" s="89" t="s">
        <v>8</v>
      </c>
      <c r="Q4" s="90"/>
      <c r="R4" s="90"/>
      <c r="S4" s="90"/>
      <c r="T4" s="90"/>
      <c r="U4" s="90"/>
      <c r="V4" s="90"/>
      <c r="W4" s="90"/>
      <c r="X4" s="90"/>
      <c r="Y4" s="91"/>
      <c r="AA4" s="85" t="s">
        <v>7</v>
      </c>
      <c r="AB4" s="86"/>
      <c r="AC4" s="89" t="s">
        <v>8</v>
      </c>
      <c r="AD4" s="90"/>
      <c r="AE4" s="90"/>
      <c r="AF4" s="90"/>
      <c r="AG4" s="90"/>
      <c r="AH4" s="90"/>
      <c r="AI4" s="90"/>
      <c r="AJ4" s="90"/>
      <c r="AK4" s="90"/>
      <c r="AL4" s="91"/>
    </row>
    <row r="5" spans="1:38" ht="28.5" customHeight="1" x14ac:dyDescent="0.25">
      <c r="A5" s="13"/>
      <c r="B5" s="87"/>
      <c r="C5" s="88"/>
      <c r="D5" s="92" t="s">
        <v>9</v>
      </c>
      <c r="E5" s="93"/>
      <c r="F5" s="92" t="s">
        <v>10</v>
      </c>
      <c r="G5" s="93"/>
      <c r="H5" s="92" t="s">
        <v>11</v>
      </c>
      <c r="I5" s="93"/>
      <c r="J5" s="92" t="s">
        <v>12</v>
      </c>
      <c r="K5" s="93"/>
      <c r="L5" s="92" t="s">
        <v>13</v>
      </c>
      <c r="M5" s="93"/>
      <c r="N5" s="87"/>
      <c r="O5" s="88"/>
      <c r="P5" s="92" t="s">
        <v>9</v>
      </c>
      <c r="Q5" s="93"/>
      <c r="R5" s="92" t="s">
        <v>10</v>
      </c>
      <c r="S5" s="93"/>
      <c r="T5" s="92" t="s">
        <v>11</v>
      </c>
      <c r="U5" s="93"/>
      <c r="V5" s="92" t="s">
        <v>12</v>
      </c>
      <c r="W5" s="93"/>
      <c r="X5" s="92" t="s">
        <v>13</v>
      </c>
      <c r="Y5" s="93"/>
      <c r="AA5" s="87"/>
      <c r="AB5" s="88"/>
      <c r="AC5" s="92" t="s">
        <v>9</v>
      </c>
      <c r="AD5" s="93"/>
      <c r="AE5" s="92" t="s">
        <v>10</v>
      </c>
      <c r="AF5" s="93"/>
      <c r="AG5" s="92" t="s">
        <v>11</v>
      </c>
      <c r="AH5" s="93"/>
      <c r="AI5" s="92" t="s">
        <v>12</v>
      </c>
      <c r="AJ5" s="93"/>
      <c r="AK5" s="92" t="s">
        <v>13</v>
      </c>
      <c r="AL5" s="93"/>
    </row>
    <row r="6" spans="1:38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AA6" s="18" t="s">
        <v>14</v>
      </c>
      <c r="AB6" s="19" t="s">
        <v>15</v>
      </c>
      <c r="AC6" s="18" t="s">
        <v>14</v>
      </c>
      <c r="AD6" s="19" t="s">
        <v>15</v>
      </c>
      <c r="AE6" s="18" t="s">
        <v>14</v>
      </c>
      <c r="AF6" s="19" t="s">
        <v>15</v>
      </c>
      <c r="AG6" s="18" t="s">
        <v>14</v>
      </c>
      <c r="AH6" s="19" t="s">
        <v>15</v>
      </c>
      <c r="AI6" s="18" t="s">
        <v>14</v>
      </c>
      <c r="AJ6" s="19" t="s">
        <v>15</v>
      </c>
      <c r="AK6" s="18" t="s">
        <v>14</v>
      </c>
      <c r="AL6" s="19" t="s">
        <v>15</v>
      </c>
    </row>
    <row r="7" spans="1:38" s="3" customFormat="1" x14ac:dyDescent="0.25">
      <c r="A7" s="40" t="s">
        <v>1</v>
      </c>
      <c r="B7" s="44">
        <v>91083</v>
      </c>
      <c r="C7" s="48">
        <v>100</v>
      </c>
      <c r="D7" s="44">
        <v>31669</v>
      </c>
      <c r="E7" s="45">
        <v>34.799999999999997</v>
      </c>
      <c r="F7" s="44">
        <v>37940</v>
      </c>
      <c r="G7" s="45">
        <v>41.7</v>
      </c>
      <c r="H7" s="44">
        <v>16421</v>
      </c>
      <c r="I7" s="45">
        <v>18</v>
      </c>
      <c r="J7" s="44">
        <v>4395</v>
      </c>
      <c r="K7" s="45">
        <v>4.8</v>
      </c>
      <c r="L7" s="44">
        <v>658</v>
      </c>
      <c r="M7" s="45">
        <v>0.70000000000000018</v>
      </c>
      <c r="N7" s="44">
        <v>95000.164999999994</v>
      </c>
      <c r="O7" s="53">
        <v>100</v>
      </c>
      <c r="P7" s="44">
        <v>32848.673000000003</v>
      </c>
      <c r="Q7" s="54">
        <v>34.577490470674448</v>
      </c>
      <c r="R7" s="58">
        <v>38261.267</v>
      </c>
      <c r="S7" s="54">
        <v>40.274947943511471</v>
      </c>
      <c r="T7" s="58">
        <v>17463.011999999999</v>
      </c>
      <c r="U7" s="54">
        <v>18.382085967955948</v>
      </c>
      <c r="V7" s="58">
        <v>5805.6170000000002</v>
      </c>
      <c r="W7" s="54">
        <v>6.1111651753446958</v>
      </c>
      <c r="X7" s="58">
        <v>621.596</v>
      </c>
      <c r="Y7" s="54">
        <v>0.65431044251344195</v>
      </c>
      <c r="AA7" s="58">
        <v>100276</v>
      </c>
      <c r="AB7" s="107">
        <v>100</v>
      </c>
      <c r="AC7" s="58">
        <v>34490</v>
      </c>
      <c r="AD7" s="109">
        <v>34.4</v>
      </c>
      <c r="AE7" s="58">
        <v>41179</v>
      </c>
      <c r="AF7" s="109">
        <v>41.1</v>
      </c>
      <c r="AG7" s="58">
        <v>17991</v>
      </c>
      <c r="AH7" s="109">
        <v>17.899999999999999</v>
      </c>
      <c r="AI7" s="58">
        <v>5944</v>
      </c>
      <c r="AJ7" s="109">
        <v>5.9</v>
      </c>
      <c r="AK7" s="58">
        <v>672</v>
      </c>
      <c r="AL7" s="109">
        <v>0.7</v>
      </c>
    </row>
    <row r="8" spans="1:38" s="3" customFormat="1" ht="31.5" x14ac:dyDescent="0.25">
      <c r="A8" s="41" t="s">
        <v>18</v>
      </c>
      <c r="B8" s="42">
        <v>1390</v>
      </c>
      <c r="C8" s="49">
        <v>100</v>
      </c>
      <c r="D8" s="42">
        <v>455</v>
      </c>
      <c r="E8" s="43">
        <v>32.733812949640289</v>
      </c>
      <c r="F8" s="42">
        <v>99</v>
      </c>
      <c r="G8" s="43">
        <v>7.1223021582733814</v>
      </c>
      <c r="H8" s="42">
        <v>438</v>
      </c>
      <c r="I8" s="43">
        <v>31.510791366906478</v>
      </c>
      <c r="J8" s="42">
        <v>398</v>
      </c>
      <c r="K8" s="43">
        <v>28.7</v>
      </c>
      <c r="L8" s="42"/>
      <c r="M8" s="43"/>
      <c r="N8" s="42">
        <v>1500</v>
      </c>
      <c r="O8" s="49">
        <v>100</v>
      </c>
      <c r="P8" s="42">
        <v>473</v>
      </c>
      <c r="Q8" s="52">
        <v>31.533333333333335</v>
      </c>
      <c r="R8" s="42">
        <v>99</v>
      </c>
      <c r="S8" s="52">
        <v>6.6000000000000005</v>
      </c>
      <c r="T8" s="42">
        <v>483</v>
      </c>
      <c r="U8" s="52">
        <v>32.200000000000003</v>
      </c>
      <c r="V8" s="42">
        <v>444</v>
      </c>
      <c r="W8" s="52">
        <v>29.599999999999998</v>
      </c>
      <c r="X8" s="42">
        <v>1</v>
      </c>
      <c r="Y8" s="52">
        <v>6.6666666666666666E-2</v>
      </c>
      <c r="AA8" s="56">
        <v>1477</v>
      </c>
      <c r="AB8" s="108">
        <v>100</v>
      </c>
      <c r="AC8" s="56">
        <v>492</v>
      </c>
      <c r="AD8" s="110">
        <v>33.299999999999997</v>
      </c>
      <c r="AE8" s="56">
        <v>99</v>
      </c>
      <c r="AF8" s="110">
        <v>6.7</v>
      </c>
      <c r="AG8" s="56">
        <v>532</v>
      </c>
      <c r="AH8" s="110">
        <v>36</v>
      </c>
      <c r="AI8" s="56">
        <v>355</v>
      </c>
      <c r="AJ8" s="110">
        <v>24</v>
      </c>
      <c r="AK8" s="56">
        <v>0</v>
      </c>
      <c r="AL8" s="110">
        <v>0</v>
      </c>
    </row>
    <row r="9" spans="1:38" s="3" customFormat="1" x14ac:dyDescent="0.25">
      <c r="A9" s="41" t="s">
        <v>19</v>
      </c>
      <c r="B9" s="42"/>
      <c r="C9" s="49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9"/>
      <c r="P9" s="42"/>
      <c r="Q9" s="52"/>
      <c r="R9" s="42"/>
      <c r="S9" s="52"/>
      <c r="T9" s="42"/>
      <c r="U9" s="52"/>
      <c r="V9" s="42"/>
      <c r="W9" s="52"/>
      <c r="X9" s="42"/>
      <c r="Y9" s="52"/>
      <c r="AA9" s="56"/>
      <c r="AB9" s="108"/>
      <c r="AC9" s="56"/>
      <c r="AD9" s="110"/>
      <c r="AE9" s="56"/>
      <c r="AF9" s="110"/>
      <c r="AG9" s="56"/>
      <c r="AH9" s="110"/>
      <c r="AI9" s="56"/>
      <c r="AJ9" s="110"/>
      <c r="AK9" s="56"/>
      <c r="AL9" s="110"/>
    </row>
    <row r="10" spans="1:38" s="3" customFormat="1" x14ac:dyDescent="0.25">
      <c r="A10" s="41" t="s">
        <v>20</v>
      </c>
      <c r="B10" s="42"/>
      <c r="C10" s="49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 t="s">
        <v>40</v>
      </c>
      <c r="O10" s="49" t="s">
        <v>40</v>
      </c>
      <c r="P10" s="42" t="s">
        <v>40</v>
      </c>
      <c r="Q10" s="52" t="s">
        <v>40</v>
      </c>
      <c r="R10" s="42"/>
      <c r="S10" s="52"/>
      <c r="T10" s="42" t="s">
        <v>40</v>
      </c>
      <c r="U10" s="52" t="s">
        <v>40</v>
      </c>
      <c r="V10" s="42"/>
      <c r="W10" s="52"/>
      <c r="X10" s="42"/>
      <c r="Y10" s="52"/>
      <c r="AA10" s="56" t="s">
        <v>39</v>
      </c>
      <c r="AB10" s="108" t="s">
        <v>39</v>
      </c>
      <c r="AC10" s="56" t="s">
        <v>39</v>
      </c>
      <c r="AD10" s="110" t="s">
        <v>39</v>
      </c>
      <c r="AE10" s="56"/>
      <c r="AF10" s="110"/>
      <c r="AG10" s="56" t="s">
        <v>39</v>
      </c>
      <c r="AH10" s="110" t="s">
        <v>39</v>
      </c>
      <c r="AI10" s="56"/>
      <c r="AJ10" s="110"/>
      <c r="AK10" s="56"/>
      <c r="AL10" s="110"/>
    </row>
    <row r="11" spans="1:38" s="3" customFormat="1" ht="47.25" x14ac:dyDescent="0.25">
      <c r="A11" s="41" t="s">
        <v>21</v>
      </c>
      <c r="B11" s="42"/>
      <c r="C11" s="49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 t="s">
        <v>40</v>
      </c>
      <c r="O11" s="49" t="s">
        <v>40</v>
      </c>
      <c r="P11" s="42" t="s">
        <v>40</v>
      </c>
      <c r="Q11" s="52" t="s">
        <v>40</v>
      </c>
      <c r="R11" s="42" t="s">
        <v>40</v>
      </c>
      <c r="S11" s="52"/>
      <c r="T11" s="42" t="s">
        <v>40</v>
      </c>
      <c r="U11" s="52" t="s">
        <v>40</v>
      </c>
      <c r="V11" s="42" t="s">
        <v>40</v>
      </c>
      <c r="W11" s="52" t="s">
        <v>40</v>
      </c>
      <c r="X11" s="42"/>
      <c r="Y11" s="52"/>
      <c r="AA11" s="56" t="s">
        <v>39</v>
      </c>
      <c r="AB11" s="108" t="s">
        <v>39</v>
      </c>
      <c r="AC11" s="56" t="s">
        <v>39</v>
      </c>
      <c r="AD11" s="110" t="s">
        <v>39</v>
      </c>
      <c r="AE11" s="56" t="s">
        <v>39</v>
      </c>
      <c r="AF11" s="110" t="s">
        <v>39</v>
      </c>
      <c r="AG11" s="56" t="s">
        <v>39</v>
      </c>
      <c r="AH11" s="110" t="s">
        <v>39</v>
      </c>
      <c r="AI11" s="56" t="s">
        <v>39</v>
      </c>
      <c r="AJ11" s="110" t="s">
        <v>39</v>
      </c>
      <c r="AK11" s="56"/>
      <c r="AL11" s="110"/>
    </row>
    <row r="12" spans="1:38" s="3" customFormat="1" ht="63" x14ac:dyDescent="0.25">
      <c r="A12" s="41" t="s">
        <v>22</v>
      </c>
      <c r="B12" s="42"/>
      <c r="C12" s="49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9"/>
      <c r="P12" s="42"/>
      <c r="Q12" s="52"/>
      <c r="R12" s="42"/>
      <c r="S12" s="52"/>
      <c r="T12" s="42"/>
      <c r="U12" s="52"/>
      <c r="V12" s="42"/>
      <c r="W12" s="52"/>
      <c r="X12" s="42"/>
      <c r="Y12" s="52"/>
      <c r="AA12" s="56"/>
      <c r="AB12" s="108"/>
      <c r="AC12" s="56"/>
      <c r="AD12" s="110"/>
      <c r="AE12" s="56"/>
      <c r="AF12" s="110"/>
      <c r="AG12" s="56"/>
      <c r="AH12" s="110"/>
      <c r="AI12" s="56"/>
      <c r="AJ12" s="110"/>
      <c r="AK12" s="56"/>
      <c r="AL12" s="110"/>
    </row>
    <row r="13" spans="1:38" s="3" customFormat="1" x14ac:dyDescent="0.25">
      <c r="A13" s="41" t="s">
        <v>23</v>
      </c>
      <c r="B13" s="42"/>
      <c r="C13" s="49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 t="s">
        <v>40</v>
      </c>
      <c r="O13" s="49" t="s">
        <v>39</v>
      </c>
      <c r="P13" s="42" t="s">
        <v>40</v>
      </c>
      <c r="Q13" s="52" t="s">
        <v>40</v>
      </c>
      <c r="R13" s="42" t="s">
        <v>40</v>
      </c>
      <c r="S13" s="52" t="s">
        <v>40</v>
      </c>
      <c r="T13" s="42" t="s">
        <v>40</v>
      </c>
      <c r="U13" s="52" t="s">
        <v>40</v>
      </c>
      <c r="V13" s="42" t="s">
        <v>40</v>
      </c>
      <c r="W13" s="52" t="s">
        <v>40</v>
      </c>
      <c r="X13" s="42"/>
      <c r="Y13" s="52"/>
      <c r="AA13" s="56" t="s">
        <v>39</v>
      </c>
      <c r="AB13" s="108" t="s">
        <v>39</v>
      </c>
      <c r="AC13" s="56" t="s">
        <v>39</v>
      </c>
      <c r="AD13" s="110" t="s">
        <v>39</v>
      </c>
      <c r="AE13" s="56" t="s">
        <v>39</v>
      </c>
      <c r="AF13" s="110" t="s">
        <v>39</v>
      </c>
      <c r="AG13" s="56" t="s">
        <v>39</v>
      </c>
      <c r="AH13" s="110" t="s">
        <v>39</v>
      </c>
      <c r="AI13" s="56" t="s">
        <v>39</v>
      </c>
      <c r="AJ13" s="110" t="s">
        <v>39</v>
      </c>
      <c r="AK13" s="56"/>
      <c r="AL13" s="110"/>
    </row>
    <row r="14" spans="1:38" s="3" customFormat="1" ht="47.25" x14ac:dyDescent="0.25">
      <c r="A14" s="41" t="s">
        <v>24</v>
      </c>
      <c r="B14" s="42"/>
      <c r="C14" s="49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 t="s">
        <v>40</v>
      </c>
      <c r="O14" s="49" t="s">
        <v>39</v>
      </c>
      <c r="P14" s="42" t="s">
        <v>40</v>
      </c>
      <c r="Q14" s="52" t="s">
        <v>40</v>
      </c>
      <c r="R14" s="42"/>
      <c r="S14" s="52"/>
      <c r="T14" s="42" t="s">
        <v>40</v>
      </c>
      <c r="U14" s="52" t="s">
        <v>40</v>
      </c>
      <c r="V14" s="42" t="s">
        <v>40</v>
      </c>
      <c r="W14" s="52" t="s">
        <v>40</v>
      </c>
      <c r="X14" s="42"/>
      <c r="Y14" s="52"/>
      <c r="AA14" s="56" t="s">
        <v>39</v>
      </c>
      <c r="AB14" s="108" t="s">
        <v>39</v>
      </c>
      <c r="AC14" s="56" t="s">
        <v>39</v>
      </c>
      <c r="AD14" s="110" t="s">
        <v>39</v>
      </c>
      <c r="AE14" s="56"/>
      <c r="AF14" s="110"/>
      <c r="AG14" s="56" t="s">
        <v>39</v>
      </c>
      <c r="AH14" s="110" t="s">
        <v>39</v>
      </c>
      <c r="AI14" s="56" t="s">
        <v>39</v>
      </c>
      <c r="AJ14" s="110" t="s">
        <v>39</v>
      </c>
      <c r="AK14" s="56"/>
      <c r="AL14" s="110"/>
    </row>
    <row r="15" spans="1:38" s="3" customFormat="1" x14ac:dyDescent="0.25">
      <c r="A15" s="41" t="s">
        <v>25</v>
      </c>
      <c r="B15" s="42">
        <v>2031</v>
      </c>
      <c r="C15" s="49">
        <v>100</v>
      </c>
      <c r="D15" s="42">
        <v>177</v>
      </c>
      <c r="E15" s="43">
        <v>8.7149187592319066</v>
      </c>
      <c r="F15" s="42">
        <v>514</v>
      </c>
      <c r="G15" s="43">
        <v>25.307730182176268</v>
      </c>
      <c r="H15" s="42">
        <v>895</v>
      </c>
      <c r="I15" s="43">
        <v>44.066962087641556</v>
      </c>
      <c r="J15" s="42">
        <v>445</v>
      </c>
      <c r="K15" s="43">
        <v>21.910388970950269</v>
      </c>
      <c r="L15" s="42"/>
      <c r="M15" s="43"/>
      <c r="N15" s="42">
        <v>2341</v>
      </c>
      <c r="O15" s="49">
        <v>100</v>
      </c>
      <c r="P15" s="42">
        <v>265</v>
      </c>
      <c r="Q15" s="52">
        <v>11.319948739854762</v>
      </c>
      <c r="R15" s="42">
        <v>484</v>
      </c>
      <c r="S15" s="52">
        <v>20.674925245621527</v>
      </c>
      <c r="T15" s="42">
        <v>834</v>
      </c>
      <c r="U15" s="52">
        <v>35.625800939769334</v>
      </c>
      <c r="V15" s="42">
        <v>757</v>
      </c>
      <c r="W15" s="52">
        <v>32.336608287056812</v>
      </c>
      <c r="X15" s="42">
        <v>1</v>
      </c>
      <c r="Y15" s="52">
        <v>0.1</v>
      </c>
      <c r="AA15" s="56">
        <v>2429</v>
      </c>
      <c r="AB15" s="108">
        <v>100</v>
      </c>
      <c r="AC15" s="56">
        <v>271</v>
      </c>
      <c r="AD15" s="110">
        <v>11.2</v>
      </c>
      <c r="AE15" s="56">
        <v>484</v>
      </c>
      <c r="AF15" s="110">
        <v>19.899999999999999</v>
      </c>
      <c r="AG15" s="56">
        <v>857</v>
      </c>
      <c r="AH15" s="110">
        <v>35.299999999999997</v>
      </c>
      <c r="AI15" s="56">
        <v>816</v>
      </c>
      <c r="AJ15" s="110">
        <v>33.6</v>
      </c>
      <c r="AK15" s="69" t="s">
        <v>48</v>
      </c>
      <c r="AL15" s="111" t="s">
        <v>48</v>
      </c>
    </row>
    <row r="16" spans="1:38" s="3" customFormat="1" ht="47.25" x14ac:dyDescent="0.25">
      <c r="A16" s="41" t="s">
        <v>26</v>
      </c>
      <c r="B16" s="42"/>
      <c r="C16" s="49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 t="s">
        <v>40</v>
      </c>
      <c r="O16" s="49" t="s">
        <v>39</v>
      </c>
      <c r="P16" s="42" t="s">
        <v>40</v>
      </c>
      <c r="Q16" s="52" t="s">
        <v>40</v>
      </c>
      <c r="R16" s="42" t="s">
        <v>40</v>
      </c>
      <c r="S16" s="52" t="s">
        <v>40</v>
      </c>
      <c r="T16" s="42" t="s">
        <v>40</v>
      </c>
      <c r="U16" s="52" t="s">
        <v>40</v>
      </c>
      <c r="V16" s="42" t="s">
        <v>40</v>
      </c>
      <c r="W16" s="52" t="s">
        <v>40</v>
      </c>
      <c r="X16" s="42"/>
      <c r="Y16" s="52"/>
      <c r="AA16" s="56" t="s">
        <v>40</v>
      </c>
      <c r="AB16" s="108" t="s">
        <v>40</v>
      </c>
      <c r="AC16" s="56" t="s">
        <v>40</v>
      </c>
      <c r="AD16" s="110" t="s">
        <v>40</v>
      </c>
      <c r="AE16" s="56" t="s">
        <v>40</v>
      </c>
      <c r="AF16" s="110" t="s">
        <v>40</v>
      </c>
      <c r="AG16" s="56" t="s">
        <v>40</v>
      </c>
      <c r="AH16" s="110" t="s">
        <v>40</v>
      </c>
      <c r="AI16" s="56" t="s">
        <v>40</v>
      </c>
      <c r="AJ16" s="110" t="s">
        <v>40</v>
      </c>
      <c r="AK16" s="56"/>
      <c r="AL16" s="110"/>
    </row>
    <row r="17" spans="1:38" s="3" customFormat="1" ht="31.5" x14ac:dyDescent="0.25">
      <c r="A17" s="41" t="s">
        <v>27</v>
      </c>
      <c r="B17" s="42">
        <v>253</v>
      </c>
      <c r="C17" s="49">
        <v>100</v>
      </c>
      <c r="D17" s="42">
        <v>74</v>
      </c>
      <c r="E17" s="43">
        <v>29.249011857707508</v>
      </c>
      <c r="F17" s="42"/>
      <c r="G17" s="43"/>
      <c r="H17" s="42">
        <v>174</v>
      </c>
      <c r="I17" s="43">
        <v>68.77470355731225</v>
      </c>
      <c r="J17" s="42">
        <v>4</v>
      </c>
      <c r="K17" s="43">
        <v>1.5810276679841897</v>
      </c>
      <c r="L17" s="42">
        <v>1</v>
      </c>
      <c r="M17" s="43">
        <v>0.39525691699604742</v>
      </c>
      <c r="N17" s="42">
        <v>276</v>
      </c>
      <c r="O17" s="49">
        <v>100</v>
      </c>
      <c r="P17" s="42">
        <v>60</v>
      </c>
      <c r="Q17" s="52">
        <v>21.739130434782609</v>
      </c>
      <c r="R17" s="42" t="s">
        <v>40</v>
      </c>
      <c r="S17" s="52" t="s">
        <v>40</v>
      </c>
      <c r="T17" s="42">
        <v>212</v>
      </c>
      <c r="U17" s="52">
        <v>76.811594202898547</v>
      </c>
      <c r="V17" s="42">
        <v>3</v>
      </c>
      <c r="W17" s="52">
        <v>10.869565217391305</v>
      </c>
      <c r="X17" s="42" t="s">
        <v>40</v>
      </c>
      <c r="Y17" s="52" t="s">
        <v>40</v>
      </c>
      <c r="AA17" s="56">
        <v>250</v>
      </c>
      <c r="AB17" s="108">
        <v>100</v>
      </c>
      <c r="AC17" s="56">
        <v>96</v>
      </c>
      <c r="AD17" s="110">
        <v>38.4</v>
      </c>
      <c r="AE17" s="56" t="s">
        <v>40</v>
      </c>
      <c r="AF17" s="110" t="s">
        <v>40</v>
      </c>
      <c r="AG17" s="56">
        <v>151</v>
      </c>
      <c r="AH17" s="110">
        <v>60.2</v>
      </c>
      <c r="AI17" s="56">
        <v>3</v>
      </c>
      <c r="AJ17" s="110">
        <v>1.2</v>
      </c>
      <c r="AK17" s="56" t="s">
        <v>39</v>
      </c>
      <c r="AL17" s="110" t="s">
        <v>39</v>
      </c>
    </row>
    <row r="18" spans="1:38" s="3" customFormat="1" ht="31.5" x14ac:dyDescent="0.25">
      <c r="A18" s="41" t="s">
        <v>28</v>
      </c>
      <c r="B18" s="42">
        <v>90</v>
      </c>
      <c r="C18" s="49">
        <v>100</v>
      </c>
      <c r="D18" s="42"/>
      <c r="E18" s="43"/>
      <c r="F18" s="42"/>
      <c r="G18" s="43"/>
      <c r="H18" s="42">
        <v>55</v>
      </c>
      <c r="I18" s="43">
        <v>61.111111111111114</v>
      </c>
      <c r="J18" s="42"/>
      <c r="K18" s="43"/>
      <c r="L18" s="42">
        <v>35</v>
      </c>
      <c r="M18" s="43">
        <v>38.888888888888893</v>
      </c>
      <c r="N18" s="42">
        <v>94</v>
      </c>
      <c r="O18" s="49">
        <v>100</v>
      </c>
      <c r="P18" s="42" t="s">
        <v>40</v>
      </c>
      <c r="Q18" s="52" t="s">
        <v>40</v>
      </c>
      <c r="R18" s="42" t="s">
        <v>40</v>
      </c>
      <c r="S18" s="52" t="s">
        <v>40</v>
      </c>
      <c r="T18" s="42">
        <v>37</v>
      </c>
      <c r="U18" s="52">
        <v>39.361702127659576</v>
      </c>
      <c r="V18" s="42" t="s">
        <v>40</v>
      </c>
      <c r="W18" s="52" t="s">
        <v>40</v>
      </c>
      <c r="X18" s="42"/>
      <c r="Y18" s="52"/>
      <c r="AA18" s="56">
        <v>82</v>
      </c>
      <c r="AB18" s="108">
        <v>100</v>
      </c>
      <c r="AC18" s="56" t="s">
        <v>40</v>
      </c>
      <c r="AD18" s="110" t="s">
        <v>40</v>
      </c>
      <c r="AE18" s="56" t="s">
        <v>40</v>
      </c>
      <c r="AF18" s="110" t="s">
        <v>40</v>
      </c>
      <c r="AG18" s="56">
        <v>33</v>
      </c>
      <c r="AH18" s="110">
        <v>40</v>
      </c>
      <c r="AI18" s="56" t="s">
        <v>40</v>
      </c>
      <c r="AJ18" s="110" t="s">
        <v>40</v>
      </c>
      <c r="AK18" s="56" t="s">
        <v>39</v>
      </c>
      <c r="AL18" s="110" t="s">
        <v>39</v>
      </c>
    </row>
    <row r="19" spans="1:38" s="3" customFormat="1" ht="31.5" x14ac:dyDescent="0.25">
      <c r="A19" s="41" t="s">
        <v>29</v>
      </c>
      <c r="B19" s="42">
        <v>1179</v>
      </c>
      <c r="C19" s="49">
        <v>100</v>
      </c>
      <c r="D19" s="42">
        <v>799</v>
      </c>
      <c r="E19" s="43">
        <v>67.769296013570823</v>
      </c>
      <c r="F19" s="42">
        <v>24</v>
      </c>
      <c r="G19" s="43">
        <v>2.0356234096692112</v>
      </c>
      <c r="H19" s="42">
        <v>143</v>
      </c>
      <c r="I19" s="43">
        <v>12.128922815945717</v>
      </c>
      <c r="J19" s="42">
        <v>213</v>
      </c>
      <c r="K19" s="43">
        <v>18.066157760814249</v>
      </c>
      <c r="L19" s="42"/>
      <c r="M19" s="43"/>
      <c r="N19" s="42">
        <v>1319</v>
      </c>
      <c r="O19" s="49">
        <v>100</v>
      </c>
      <c r="P19" s="42">
        <v>702</v>
      </c>
      <c r="Q19" s="52">
        <v>53.222137983320692</v>
      </c>
      <c r="R19" s="42" t="s">
        <v>40</v>
      </c>
      <c r="S19" s="52" t="s">
        <v>40</v>
      </c>
      <c r="T19" s="42">
        <v>315</v>
      </c>
      <c r="U19" s="52">
        <v>23.881728582259289</v>
      </c>
      <c r="V19" s="42">
        <v>123</v>
      </c>
      <c r="W19" s="52">
        <v>9.3252463987869607</v>
      </c>
      <c r="X19" s="42"/>
      <c r="Y19" s="52"/>
      <c r="AA19" s="56">
        <v>1352</v>
      </c>
      <c r="AB19" s="108">
        <v>100</v>
      </c>
      <c r="AC19" s="56">
        <v>697</v>
      </c>
      <c r="AD19" s="110">
        <v>51.5</v>
      </c>
      <c r="AE19" s="56" t="s">
        <v>40</v>
      </c>
      <c r="AF19" s="110" t="s">
        <v>40</v>
      </c>
      <c r="AG19" s="56">
        <v>335</v>
      </c>
      <c r="AH19" s="110">
        <v>24.8</v>
      </c>
      <c r="AI19" s="56">
        <v>110</v>
      </c>
      <c r="AJ19" s="110">
        <v>8.1</v>
      </c>
      <c r="AK19" s="56" t="s">
        <v>39</v>
      </c>
      <c r="AL19" s="110" t="s">
        <v>39</v>
      </c>
    </row>
    <row r="20" spans="1:38" s="3" customFormat="1" ht="31.5" x14ac:dyDescent="0.25">
      <c r="A20" s="41" t="s">
        <v>30</v>
      </c>
      <c r="B20" s="42">
        <v>1758</v>
      </c>
      <c r="C20" s="49">
        <v>100</v>
      </c>
      <c r="D20" s="42">
        <v>641</v>
      </c>
      <c r="E20" s="43">
        <v>36.461888509670082</v>
      </c>
      <c r="F20" s="42">
        <v>138</v>
      </c>
      <c r="G20" s="43">
        <v>7.8498293515358366</v>
      </c>
      <c r="H20" s="42">
        <v>702</v>
      </c>
      <c r="I20" s="43">
        <v>39.931740614334473</v>
      </c>
      <c r="J20" s="42">
        <v>268</v>
      </c>
      <c r="K20" s="43">
        <v>15.244596131968146</v>
      </c>
      <c r="L20" s="42">
        <v>9</v>
      </c>
      <c r="M20" s="43">
        <v>0.6</v>
      </c>
      <c r="N20" s="42">
        <v>1810</v>
      </c>
      <c r="O20" s="49">
        <v>100</v>
      </c>
      <c r="P20" s="42">
        <v>610</v>
      </c>
      <c r="Q20" s="52">
        <v>33.701657458563538</v>
      </c>
      <c r="R20" s="42">
        <v>187</v>
      </c>
      <c r="S20" s="52">
        <v>10.331491712707182</v>
      </c>
      <c r="T20" s="42">
        <v>878</v>
      </c>
      <c r="U20" s="52">
        <v>48.508287292817684</v>
      </c>
      <c r="V20" s="42">
        <v>123</v>
      </c>
      <c r="W20" s="52">
        <v>6.7955801104972373</v>
      </c>
      <c r="X20" s="42">
        <v>12</v>
      </c>
      <c r="Y20" s="52">
        <v>0.66298342541436461</v>
      </c>
      <c r="AA20" s="56">
        <v>1771</v>
      </c>
      <c r="AB20" s="108">
        <v>100</v>
      </c>
      <c r="AC20" s="56">
        <v>616</v>
      </c>
      <c r="AD20" s="110">
        <v>34.799999999999997</v>
      </c>
      <c r="AE20" s="56">
        <v>196</v>
      </c>
      <c r="AF20" s="110">
        <v>11</v>
      </c>
      <c r="AG20" s="56">
        <v>819</v>
      </c>
      <c r="AH20" s="110">
        <v>46.3</v>
      </c>
      <c r="AI20" s="56">
        <v>127</v>
      </c>
      <c r="AJ20" s="110">
        <v>7.1</v>
      </c>
      <c r="AK20" s="56">
        <v>13</v>
      </c>
      <c r="AL20" s="110">
        <v>0.8</v>
      </c>
    </row>
    <row r="21" spans="1:38" s="3" customFormat="1" ht="47.25" x14ac:dyDescent="0.25">
      <c r="A21" s="41" t="s">
        <v>31</v>
      </c>
      <c r="B21" s="42">
        <v>616</v>
      </c>
      <c r="C21" s="49">
        <v>100</v>
      </c>
      <c r="D21" s="42">
        <v>42</v>
      </c>
      <c r="E21" s="43">
        <v>6.8181818181818175</v>
      </c>
      <c r="F21" s="42">
        <v>187</v>
      </c>
      <c r="G21" s="43">
        <v>30.357142857142854</v>
      </c>
      <c r="H21" s="42">
        <v>241</v>
      </c>
      <c r="I21" s="43">
        <v>39.123376623376622</v>
      </c>
      <c r="J21" s="42">
        <v>141</v>
      </c>
      <c r="K21" s="43">
        <v>22.88961038961039</v>
      </c>
      <c r="L21" s="42">
        <v>5</v>
      </c>
      <c r="M21" s="43">
        <v>0.81168831168831157</v>
      </c>
      <c r="N21" s="42">
        <v>821</v>
      </c>
      <c r="O21" s="49">
        <v>100</v>
      </c>
      <c r="P21" s="42">
        <v>173</v>
      </c>
      <c r="Q21" s="52">
        <v>21.07186358099878</v>
      </c>
      <c r="R21" s="42" t="s">
        <v>40</v>
      </c>
      <c r="S21" s="52" t="s">
        <v>40</v>
      </c>
      <c r="T21" s="42">
        <v>281</v>
      </c>
      <c r="U21" s="52">
        <v>34.22655298416565</v>
      </c>
      <c r="V21" s="42" t="s">
        <v>40</v>
      </c>
      <c r="W21" s="52" t="s">
        <v>40</v>
      </c>
      <c r="X21" s="42">
        <v>240</v>
      </c>
      <c r="Y21" s="52">
        <v>29.232643118148598</v>
      </c>
      <c r="AA21" s="56">
        <v>1054</v>
      </c>
      <c r="AB21" s="108">
        <v>100</v>
      </c>
      <c r="AC21" s="56">
        <v>176</v>
      </c>
      <c r="AD21" s="110">
        <v>16.7</v>
      </c>
      <c r="AE21" s="56" t="s">
        <v>40</v>
      </c>
      <c r="AF21" s="110" t="s">
        <v>40</v>
      </c>
      <c r="AG21" s="56">
        <v>275</v>
      </c>
      <c r="AH21" s="110">
        <v>26.1</v>
      </c>
      <c r="AI21" s="56" t="s">
        <v>40</v>
      </c>
      <c r="AJ21" s="110" t="s">
        <v>40</v>
      </c>
      <c r="AK21" s="56" t="s">
        <v>39</v>
      </c>
      <c r="AL21" s="110" t="s">
        <v>39</v>
      </c>
    </row>
    <row r="22" spans="1:38" s="3" customFormat="1" ht="47.25" x14ac:dyDescent="0.25">
      <c r="A22" s="41" t="s">
        <v>32</v>
      </c>
      <c r="B22" s="42">
        <v>55783</v>
      </c>
      <c r="C22" s="49">
        <v>100</v>
      </c>
      <c r="D22" s="42">
        <v>13709</v>
      </c>
      <c r="E22" s="43">
        <v>24.575587544592441</v>
      </c>
      <c r="F22" s="42">
        <v>34733</v>
      </c>
      <c r="G22" s="43">
        <v>62.264489181291793</v>
      </c>
      <c r="H22" s="42">
        <v>5033</v>
      </c>
      <c r="I22" s="43">
        <v>9.0224620404065767</v>
      </c>
      <c r="J22" s="42">
        <v>2069</v>
      </c>
      <c r="K22" s="43">
        <v>3.7090152913970207</v>
      </c>
      <c r="L22" s="42">
        <v>239</v>
      </c>
      <c r="M22" s="43">
        <v>0.42844594231217398</v>
      </c>
      <c r="N22" s="42">
        <v>56390</v>
      </c>
      <c r="O22" s="49">
        <v>100</v>
      </c>
      <c r="P22" s="42">
        <v>14202</v>
      </c>
      <c r="Q22" s="52">
        <v>25.185316545486792</v>
      </c>
      <c r="R22" s="42">
        <v>34570</v>
      </c>
      <c r="S22" s="52">
        <v>61.305195956729918</v>
      </c>
      <c r="T22" s="42">
        <v>4703</v>
      </c>
      <c r="U22" s="52">
        <v>8.340131228941301</v>
      </c>
      <c r="V22" s="42">
        <v>2676</v>
      </c>
      <c r="W22" s="52">
        <v>4.7455222557190995</v>
      </c>
      <c r="X22" s="42">
        <v>239</v>
      </c>
      <c r="Y22" s="52">
        <v>0.5</v>
      </c>
      <c r="AA22" s="56">
        <v>58834</v>
      </c>
      <c r="AB22" s="108">
        <v>100</v>
      </c>
      <c r="AC22" s="56">
        <v>14497</v>
      </c>
      <c r="AD22" s="110">
        <v>24.7</v>
      </c>
      <c r="AE22" s="56">
        <v>36682</v>
      </c>
      <c r="AF22" s="110">
        <v>62.4</v>
      </c>
      <c r="AG22" s="56">
        <v>4439</v>
      </c>
      <c r="AH22" s="110">
        <v>7.5</v>
      </c>
      <c r="AI22" s="56">
        <v>2911</v>
      </c>
      <c r="AJ22" s="110">
        <v>4.9000000000000004</v>
      </c>
      <c r="AK22" s="56">
        <v>305</v>
      </c>
      <c r="AL22" s="110">
        <v>0.5</v>
      </c>
    </row>
    <row r="23" spans="1:38" s="3" customFormat="1" x14ac:dyDescent="0.25">
      <c r="A23" s="41" t="s">
        <v>33</v>
      </c>
      <c r="B23" s="42">
        <v>10854</v>
      </c>
      <c r="C23" s="49">
        <v>100</v>
      </c>
      <c r="D23" s="42">
        <v>8599</v>
      </c>
      <c r="E23" s="43">
        <v>79.224249124746635</v>
      </c>
      <c r="F23" s="42">
        <v>372</v>
      </c>
      <c r="G23" s="43">
        <v>3.4273079049198447</v>
      </c>
      <c r="H23" s="42">
        <v>1496</v>
      </c>
      <c r="I23" s="43">
        <v>13.782937166021744</v>
      </c>
      <c r="J23" s="42">
        <v>234</v>
      </c>
      <c r="K23" s="43">
        <v>2.1558872305140961</v>
      </c>
      <c r="L23" s="42">
        <v>153</v>
      </c>
      <c r="M23" s="43">
        <v>1.4096185737976783</v>
      </c>
      <c r="N23" s="56">
        <v>11686</v>
      </c>
      <c r="O23" s="49">
        <v>100</v>
      </c>
      <c r="P23" s="42">
        <v>8964</v>
      </c>
      <c r="Q23" s="52">
        <v>76.707170973814826</v>
      </c>
      <c r="R23" s="42">
        <v>390</v>
      </c>
      <c r="S23" s="52">
        <v>3.337326715728222</v>
      </c>
      <c r="T23" s="42">
        <v>1923</v>
      </c>
      <c r="U23" s="52">
        <v>16.455587882936847</v>
      </c>
      <c r="V23" s="42">
        <v>240</v>
      </c>
      <c r="W23" s="52">
        <v>2.0537395173712136</v>
      </c>
      <c r="X23" s="42">
        <v>169</v>
      </c>
      <c r="Y23" s="52">
        <v>1.4461749101488961</v>
      </c>
      <c r="AA23" s="56">
        <v>11855</v>
      </c>
      <c r="AB23" s="108">
        <v>100</v>
      </c>
      <c r="AC23" s="56">
        <v>9075</v>
      </c>
      <c r="AD23" s="110">
        <v>76.599999999999994</v>
      </c>
      <c r="AE23" s="56">
        <v>385</v>
      </c>
      <c r="AF23" s="110">
        <v>3.2</v>
      </c>
      <c r="AG23" s="56">
        <v>1910</v>
      </c>
      <c r="AH23" s="110">
        <v>16.100000000000001</v>
      </c>
      <c r="AI23" s="56">
        <v>323</v>
      </c>
      <c r="AJ23" s="110">
        <v>2.7</v>
      </c>
      <c r="AK23" s="56">
        <v>162</v>
      </c>
      <c r="AL23" s="110">
        <v>1.4</v>
      </c>
    </row>
    <row r="24" spans="1:38" s="3" customFormat="1" ht="31.5" x14ac:dyDescent="0.25">
      <c r="A24" s="41" t="s">
        <v>34</v>
      </c>
      <c r="B24" s="42">
        <v>11592</v>
      </c>
      <c r="C24" s="49">
        <v>100</v>
      </c>
      <c r="D24" s="42">
        <v>5403</v>
      </c>
      <c r="E24" s="43">
        <v>46.60973084886129</v>
      </c>
      <c r="F24" s="42">
        <v>33</v>
      </c>
      <c r="G24" s="43">
        <v>0.28467908902691508</v>
      </c>
      <c r="H24" s="42">
        <v>5829</v>
      </c>
      <c r="I24" s="43">
        <v>50.284679089026916</v>
      </c>
      <c r="J24" s="42">
        <v>321</v>
      </c>
      <c r="K24" s="43">
        <v>2.7691511387163561</v>
      </c>
      <c r="L24" s="42">
        <v>6</v>
      </c>
      <c r="M24" s="43">
        <v>0</v>
      </c>
      <c r="N24" s="42">
        <v>12415</v>
      </c>
      <c r="O24" s="49">
        <v>100</v>
      </c>
      <c r="P24" s="42">
        <v>5320</v>
      </c>
      <c r="Q24" s="52">
        <v>42.851389448248092</v>
      </c>
      <c r="R24" s="42">
        <v>68</v>
      </c>
      <c r="S24" s="52">
        <v>0.54772452678211836</v>
      </c>
      <c r="T24" s="42">
        <v>6277</v>
      </c>
      <c r="U24" s="52">
        <v>50.55980668546114</v>
      </c>
      <c r="V24" s="42">
        <v>749</v>
      </c>
      <c r="W24" s="52">
        <v>6.033024567055981</v>
      </c>
      <c r="X24" s="42">
        <v>1</v>
      </c>
      <c r="Y24" s="52">
        <v>8.0547724526782109E-3</v>
      </c>
      <c r="AA24" s="56">
        <v>13970</v>
      </c>
      <c r="AB24" s="108">
        <v>100</v>
      </c>
      <c r="AC24" s="56">
        <v>6247</v>
      </c>
      <c r="AD24" s="110">
        <v>44.7</v>
      </c>
      <c r="AE24" s="56">
        <v>26</v>
      </c>
      <c r="AF24" s="110">
        <v>0.2</v>
      </c>
      <c r="AG24" s="56">
        <v>7207</v>
      </c>
      <c r="AH24" s="110">
        <v>51.6</v>
      </c>
      <c r="AI24" s="56">
        <v>488</v>
      </c>
      <c r="AJ24" s="110">
        <v>3.5</v>
      </c>
      <c r="AK24" s="56">
        <v>1</v>
      </c>
      <c r="AL24" s="110">
        <v>0</v>
      </c>
    </row>
    <row r="25" spans="1:38" s="3" customFormat="1" ht="47.25" x14ac:dyDescent="0.25">
      <c r="A25" s="41" t="s">
        <v>35</v>
      </c>
      <c r="B25" s="42">
        <v>2834</v>
      </c>
      <c r="C25" s="49">
        <v>100</v>
      </c>
      <c r="D25" s="42">
        <v>1530</v>
      </c>
      <c r="E25" s="43">
        <v>53.987297106563162</v>
      </c>
      <c r="F25" s="42">
        <v>292</v>
      </c>
      <c r="G25" s="43">
        <v>10.303458009880028</v>
      </c>
      <c r="H25" s="42">
        <v>749</v>
      </c>
      <c r="I25" s="43">
        <v>26.429075511644317</v>
      </c>
      <c r="J25" s="42">
        <v>47</v>
      </c>
      <c r="K25" s="43">
        <v>1.6584333098094568</v>
      </c>
      <c r="L25" s="42">
        <v>216</v>
      </c>
      <c r="M25" s="43">
        <v>7.621736062103035</v>
      </c>
      <c r="N25" s="42">
        <v>3580</v>
      </c>
      <c r="O25" s="49">
        <v>100</v>
      </c>
      <c r="P25" s="42">
        <v>1856</v>
      </c>
      <c r="Q25" s="52">
        <v>51.843575418994412</v>
      </c>
      <c r="R25" s="42">
        <v>657</v>
      </c>
      <c r="S25" s="52">
        <v>18.351955307262568</v>
      </c>
      <c r="T25" s="42">
        <v>831</v>
      </c>
      <c r="U25" s="52">
        <v>23.212290502793294</v>
      </c>
      <c r="V25" s="42">
        <v>61</v>
      </c>
      <c r="W25" s="52">
        <v>1.7039106145251397</v>
      </c>
      <c r="X25" s="42">
        <v>175</v>
      </c>
      <c r="Y25" s="52">
        <v>4.8882681564245809</v>
      </c>
      <c r="AA25" s="56">
        <v>4346</v>
      </c>
      <c r="AB25" s="108">
        <v>100</v>
      </c>
      <c r="AC25" s="56">
        <v>2086</v>
      </c>
      <c r="AD25" s="110">
        <v>48</v>
      </c>
      <c r="AE25" s="56">
        <v>1240</v>
      </c>
      <c r="AF25" s="110">
        <v>28.5</v>
      </c>
      <c r="AG25" s="56">
        <v>763</v>
      </c>
      <c r="AH25" s="110">
        <v>17.600000000000001</v>
      </c>
      <c r="AI25" s="56">
        <v>93</v>
      </c>
      <c r="AJ25" s="110">
        <v>2.1</v>
      </c>
      <c r="AK25" s="56">
        <v>165</v>
      </c>
      <c r="AL25" s="110">
        <v>3.8</v>
      </c>
    </row>
    <row r="26" spans="1:38" s="3" customFormat="1" ht="18.75" customHeight="1" x14ac:dyDescent="0.25">
      <c r="A26" s="41" t="s">
        <v>36</v>
      </c>
      <c r="B26" s="42">
        <v>229</v>
      </c>
      <c r="C26" s="49">
        <v>100</v>
      </c>
      <c r="D26" s="42">
        <v>78</v>
      </c>
      <c r="E26" s="43">
        <v>34.061135371179041</v>
      </c>
      <c r="F26" s="42">
        <v>18</v>
      </c>
      <c r="G26" s="43">
        <v>7.860262008733625</v>
      </c>
      <c r="H26" s="42">
        <v>79</v>
      </c>
      <c r="I26" s="43">
        <v>34.497816593886469</v>
      </c>
      <c r="J26" s="42">
        <v>27</v>
      </c>
      <c r="K26" s="43">
        <v>11.790393013100436</v>
      </c>
      <c r="L26" s="42">
        <v>27</v>
      </c>
      <c r="M26" s="43">
        <v>11.7</v>
      </c>
      <c r="N26" s="42">
        <v>163</v>
      </c>
      <c r="O26" s="49">
        <v>100</v>
      </c>
      <c r="P26" s="42">
        <v>60</v>
      </c>
      <c r="Q26" s="52">
        <v>36.809815950920246</v>
      </c>
      <c r="R26" s="42">
        <v>1</v>
      </c>
      <c r="S26" s="52">
        <v>0.61349693251533743</v>
      </c>
      <c r="T26" s="42">
        <v>62</v>
      </c>
      <c r="U26" s="52">
        <v>38.036809815950924</v>
      </c>
      <c r="V26" s="42">
        <v>22</v>
      </c>
      <c r="W26" s="52">
        <v>13.496932515337424</v>
      </c>
      <c r="X26" s="42">
        <v>18</v>
      </c>
      <c r="Y26" s="52">
        <v>11.1</v>
      </c>
      <c r="AA26" s="56">
        <v>170</v>
      </c>
      <c r="AB26" s="108">
        <v>100</v>
      </c>
      <c r="AC26" s="56">
        <v>76</v>
      </c>
      <c r="AD26" s="110">
        <v>44.9</v>
      </c>
      <c r="AE26" s="56">
        <v>1</v>
      </c>
      <c r="AF26" s="110">
        <v>0.5</v>
      </c>
      <c r="AG26" s="56">
        <v>52</v>
      </c>
      <c r="AH26" s="110">
        <v>30.4</v>
      </c>
      <c r="AI26" s="56">
        <v>23</v>
      </c>
      <c r="AJ26" s="110">
        <v>13.4</v>
      </c>
      <c r="AK26" s="56">
        <v>18</v>
      </c>
      <c r="AL26" s="110">
        <v>10.8</v>
      </c>
    </row>
    <row r="27" spans="1:38" s="3" customFormat="1" x14ac:dyDescent="0.25">
      <c r="B27" s="34"/>
      <c r="C27" s="35"/>
      <c r="D27" s="34"/>
      <c r="E27" s="20"/>
      <c r="F27" s="34"/>
      <c r="G27" s="20"/>
      <c r="H27" s="36"/>
      <c r="I27" s="20"/>
      <c r="J27" s="34"/>
      <c r="K27" s="20"/>
      <c r="L27" s="34"/>
      <c r="M27" s="20"/>
      <c r="N27" s="57"/>
      <c r="P27" s="57"/>
      <c r="R27" s="57"/>
      <c r="T27" s="57"/>
      <c r="V27" s="57"/>
      <c r="X27" s="57"/>
      <c r="AA27" s="57"/>
      <c r="AC27" s="57"/>
      <c r="AE27" s="57"/>
      <c r="AG27" s="57"/>
      <c r="AI27" s="57"/>
      <c r="AK27" s="57"/>
    </row>
    <row r="28" spans="1:38" s="32" customFormat="1" x14ac:dyDescent="0.25">
      <c r="A28" s="37" t="s">
        <v>16</v>
      </c>
      <c r="B28" s="38"/>
      <c r="C28" s="37"/>
      <c r="D28" s="38"/>
      <c r="E28" s="15"/>
      <c r="F28" s="38"/>
      <c r="G28" s="15"/>
      <c r="H28" s="39"/>
      <c r="I28" s="15"/>
      <c r="J28" s="38"/>
      <c r="K28" s="15"/>
      <c r="L28" s="38"/>
      <c r="M28" s="15"/>
      <c r="N28" s="27"/>
      <c r="O28" s="29"/>
      <c r="P28" s="17"/>
      <c r="Q28" s="29"/>
      <c r="R28" s="17"/>
      <c r="S28" s="15"/>
      <c r="T28" s="17"/>
      <c r="V28" s="27"/>
      <c r="X28" s="27"/>
      <c r="AA28" s="27"/>
      <c r="AB28" s="29"/>
      <c r="AC28" s="17"/>
      <c r="AD28" s="29"/>
      <c r="AE28" s="17"/>
      <c r="AF28" s="15"/>
      <c r="AG28" s="17"/>
      <c r="AI28" s="27"/>
      <c r="AK28" s="27"/>
    </row>
    <row r="29" spans="1:38" x14ac:dyDescent="0.25">
      <c r="A29" s="63" t="s">
        <v>42</v>
      </c>
    </row>
  </sheetData>
  <mergeCells count="25">
    <mergeCell ref="AA3:AL3"/>
    <mergeCell ref="AA4:AB5"/>
    <mergeCell ref="AC4:AL4"/>
    <mergeCell ref="AC5:AD5"/>
    <mergeCell ref="AE5:AF5"/>
    <mergeCell ref="AG5:AH5"/>
    <mergeCell ref="AI5:AJ5"/>
    <mergeCell ref="AK5:AL5"/>
    <mergeCell ref="N3:Y3"/>
    <mergeCell ref="N4:O5"/>
    <mergeCell ref="P4:Y4"/>
    <mergeCell ref="P5:Q5"/>
    <mergeCell ref="R5:S5"/>
    <mergeCell ref="T5:U5"/>
    <mergeCell ref="V5:W5"/>
    <mergeCell ref="X5:Y5"/>
    <mergeCell ref="A2:M2"/>
    <mergeCell ref="B4:C5"/>
    <mergeCell ref="D4:M4"/>
    <mergeCell ref="D5:E5"/>
    <mergeCell ref="F5:G5"/>
    <mergeCell ref="H5:I5"/>
    <mergeCell ref="J5:K5"/>
    <mergeCell ref="L5:M5"/>
    <mergeCell ref="B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p49_User</cp:lastModifiedBy>
  <cp:lastPrinted>2021-05-13T12:20:04Z</cp:lastPrinted>
  <dcterms:created xsi:type="dcterms:W3CDTF">2021-04-08T10:35:45Z</dcterms:created>
  <dcterms:modified xsi:type="dcterms:W3CDTF">2023-11-03T00:11:36Z</dcterms:modified>
</cp:coreProperties>
</file>